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OneDrive\Documents\CD60\CHAMPIONNATS\CH2023\Région\"/>
    </mc:Choice>
  </mc:AlternateContent>
  <xr:revisionPtr revIDLastSave="0" documentId="13_ncr:1_{51366985-1322-44C4-80D3-836082997A78}" xr6:coauthVersionLast="47" xr6:coauthVersionMax="47" xr10:uidLastSave="{00000000-0000-0000-0000-000000000000}"/>
  <bookViews>
    <workbookView xWindow="-110" yWindow="-110" windowWidth="19420" windowHeight="10300" tabRatio="602" xr2:uid="{4AEEEAF5-D8FA-4798-AC40-751A697121A8}"/>
  </bookViews>
  <sheets>
    <sheet name="CLT GENERAL" sheetId="1" r:id="rId1"/>
    <sheet name="Manche 1" sheetId="12" r:id="rId2"/>
    <sheet name="Manche2" sheetId="13" r:id="rId3"/>
    <sheet name="Manche 3" sheetId="14" r:id="rId4"/>
    <sheet name="Feuil1" sheetId="11" r:id="rId5"/>
  </sheets>
  <definedNames>
    <definedName name="_xlnm.Print_Area" localSheetId="0">'CLT GENERAL'!$A$1:$Q$31</definedName>
    <definedName name="_xlnm.Print_Area" localSheetId="1">'Manche 1'!$A$1:$I$24</definedName>
    <definedName name="_xlnm.Print_Area" localSheetId="3">'Manche 3'!$A$1:$I$24</definedName>
    <definedName name="_xlnm.Print_Area" localSheetId="2">Manche2!$A$1:$I$24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7" i="1"/>
  <c r="O12" i="1"/>
  <c r="N22" i="1"/>
  <c r="N23" i="1"/>
  <c r="O16" i="1"/>
  <c r="O18" i="1"/>
  <c r="O25" i="1"/>
  <c r="N10" i="1"/>
  <c r="O17" i="1"/>
  <c r="O19" i="1"/>
  <c r="O20" i="1"/>
  <c r="N15" i="1"/>
  <c r="O21" i="1"/>
  <c r="O27" i="1"/>
  <c r="O13" i="1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6" i="12"/>
  <c r="O11" i="1"/>
  <c r="O10" i="1"/>
  <c r="O26" i="1"/>
  <c r="O24" i="1"/>
  <c r="O14" i="1"/>
  <c r="P15" i="1"/>
  <c r="N24" i="1"/>
  <c r="P24" i="1"/>
  <c r="P21" i="1"/>
  <c r="N14" i="1"/>
  <c r="P14" i="1"/>
  <c r="P27" i="1"/>
  <c r="K29" i="1"/>
  <c r="K30" i="1" s="1"/>
  <c r="I29" i="1"/>
  <c r="I30" i="1" s="1"/>
  <c r="N11" i="1"/>
  <c r="N25" i="1"/>
  <c r="N20" i="1"/>
  <c r="N26" i="1"/>
  <c r="N12" i="1" l="1"/>
  <c r="N27" i="1"/>
  <c r="O22" i="1"/>
  <c r="N16" i="1"/>
  <c r="N13" i="1"/>
  <c r="N19" i="1"/>
  <c r="O23" i="1"/>
  <c r="N17" i="1"/>
  <c r="O15" i="1"/>
  <c r="N18" i="1"/>
  <c r="G29" i="1"/>
  <c r="G30" i="1" s="1"/>
  <c r="N21" i="1"/>
  <c r="P12" i="1"/>
  <c r="P16" i="1"/>
  <c r="P23" i="1"/>
  <c r="P26" i="1"/>
  <c r="P13" i="1"/>
  <c r="P25" i="1"/>
  <c r="P20" i="1"/>
  <c r="P19" i="1"/>
  <c r="P18" i="1"/>
  <c r="P11" i="1"/>
  <c r="P22" i="1"/>
  <c r="N29" i="1" l="1"/>
  <c r="N30" i="1" s="1"/>
</calcChain>
</file>

<file path=xl/sharedStrings.xml><?xml version="1.0" encoding="utf-8"?>
<sst xmlns="http://schemas.openxmlformats.org/spreadsheetml/2006/main" count="88" uniqueCount="52">
  <si>
    <t>FÉDÉRATION FRANÇAISE DES PÊCHES SPORTIVES</t>
  </si>
  <si>
    <t>MANCHE 1</t>
  </si>
  <si>
    <t>MANCHE 2</t>
  </si>
  <si>
    <t>MANCHE 3</t>
  </si>
  <si>
    <t>Poids</t>
  </si>
  <si>
    <t>Meilleure</t>
  </si>
  <si>
    <t>Total</t>
  </si>
  <si>
    <t>Clt</t>
  </si>
  <si>
    <t>Nom et Prénom</t>
  </si>
  <si>
    <t>CD</t>
  </si>
  <si>
    <t>Manche</t>
  </si>
  <si>
    <t>Points</t>
  </si>
  <si>
    <t>A</t>
  </si>
  <si>
    <t>C</t>
  </si>
  <si>
    <t>B</t>
  </si>
  <si>
    <t>Poids Total ( en Kg )</t>
  </si>
  <si>
    <t>Moyenne Par Pêcheur</t>
  </si>
  <si>
    <t>TOS</t>
  </si>
  <si>
    <t>Statut</t>
  </si>
  <si>
    <t>BERNARD Moïse</t>
  </si>
  <si>
    <t>02</t>
  </si>
  <si>
    <t>CLAIRET Serge</t>
  </si>
  <si>
    <t>DELOOR Gérard</t>
  </si>
  <si>
    <t>LOHRER Jacques</t>
  </si>
  <si>
    <t>LASSALLE Michel</t>
  </si>
  <si>
    <t>KOCINSCZKY Didier</t>
  </si>
  <si>
    <t>CASTEX Guy</t>
  </si>
  <si>
    <t>STALMANS François</t>
  </si>
  <si>
    <t>HAVERBEKE Jean-Luc</t>
  </si>
  <si>
    <t>NAPIERAY Jean-Pierre</t>
  </si>
  <si>
    <t>ALAIN Franck</t>
  </si>
  <si>
    <t>BOUTTÉ Jean-Paul</t>
  </si>
  <si>
    <t>MOINGT Jean-Luc</t>
  </si>
  <si>
    <t>MARIÉ Freddy</t>
  </si>
  <si>
    <t>FOURNIER Jean-Pierre</t>
  </si>
  <si>
    <t>DEVIN Georget</t>
  </si>
  <si>
    <t>KIELECK Jean-Claude</t>
  </si>
  <si>
    <t>KOPÉRA Philippe</t>
  </si>
  <si>
    <t>NOYON les 16 &amp; 17 Septembre 2023</t>
  </si>
  <si>
    <t>Eau Douce</t>
  </si>
  <si>
    <t xml:space="preserve">SECTEUR </t>
  </si>
  <si>
    <t>Manche 1</t>
  </si>
  <si>
    <t>Tirage</t>
  </si>
  <si>
    <t>Pesée 1</t>
  </si>
  <si>
    <t xml:space="preserve">Pesée 2 </t>
  </si>
  <si>
    <t>Pesée 3</t>
  </si>
  <si>
    <t xml:space="preserve">Pesée 4 </t>
  </si>
  <si>
    <t>Poids Total</t>
  </si>
  <si>
    <t>Signature</t>
  </si>
  <si>
    <t>Manche 2</t>
  </si>
  <si>
    <t>Manche 3</t>
  </si>
  <si>
    <t>Championnat Mixte R1 Hauts de France  Vétérans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</si>
</sst>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rgb="FF00B050"/>
      <name val="Calibri"/>
      <family val="2"/>
      <scheme val="minor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9" fillId="0" borderId="0"/>
  </cellStyleXfs>
  <cellXfs count="94">
    <xf numFmtId="0" fontId="0" fillId="0" borderId="0" xfId="0"/>
    <xf numFmtId="0" fontId="1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6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>
      <alignment horizontal="center" vertical="center"/>
    </xf>
    <xf numFmtId="1" fontId="4" fillId="0" borderId="18" xfId="0" applyNumberFormat="1" applyFont="1" applyBorder="1"/>
    <xf numFmtId="0" fontId="5" fillId="0" borderId="24" xfId="0" applyFont="1" applyBorder="1" applyProtection="1">
      <protection locked="0"/>
    </xf>
    <xf numFmtId="1" fontId="5" fillId="0" borderId="22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1" fontId="5" fillId="0" borderId="25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" fontId="4" fillId="0" borderId="23" xfId="0" applyNumberFormat="1" applyFont="1" applyBorder="1"/>
    <xf numFmtId="1" fontId="5" fillId="0" borderId="19" xfId="0" applyNumberFormat="1" applyFont="1" applyBorder="1" applyProtection="1">
      <protection locked="0"/>
    </xf>
    <xf numFmtId="1" fontId="5" fillId="0" borderId="21" xfId="0" applyNumberFormat="1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Alignment="1" applyProtection="1">
      <alignment horizontal="center"/>
      <protection locked="0"/>
    </xf>
    <xf numFmtId="1" fontId="5" fillId="0" borderId="30" xfId="0" applyNumberFormat="1" applyFont="1" applyBorder="1" applyProtection="1">
      <protection locked="0"/>
    </xf>
    <xf numFmtId="164" fontId="5" fillId="0" borderId="0" xfId="0" applyNumberFormat="1" applyFont="1" applyProtection="1"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0" fontId="5" fillId="0" borderId="20" xfId="0" quotePrefix="1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20" xfId="0" applyFont="1" applyBorder="1" applyProtection="1">
      <protection locked="0"/>
    </xf>
    <xf numFmtId="0" fontId="13" fillId="0" borderId="0" xfId="1" applyFont="1" applyAlignment="1">
      <alignment horizontal="center" vertical="center"/>
    </xf>
    <xf numFmtId="0" fontId="11" fillId="0" borderId="0" xfId="1"/>
    <xf numFmtId="49" fontId="2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20" fillId="0" borderId="0" xfId="3" applyFont="1" applyAlignment="1">
      <alignment horizontal="center" vertical="top"/>
    </xf>
    <xf numFmtId="0" fontId="20" fillId="0" borderId="0" xfId="3" applyFont="1" applyAlignment="1">
      <alignment horizontal="center" vertical="center"/>
    </xf>
    <xf numFmtId="0" fontId="19" fillId="0" borderId="0" xfId="3"/>
    <xf numFmtId="0" fontId="19" fillId="0" borderId="0" xfId="3" applyAlignment="1">
      <alignment horizontal="center"/>
    </xf>
    <xf numFmtId="0" fontId="19" fillId="0" borderId="0" xfId="3" applyAlignment="1">
      <alignment horizontal="center" vertical="center"/>
    </xf>
    <xf numFmtId="0" fontId="19" fillId="0" borderId="25" xfId="3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1" fontId="1" fillId="0" borderId="14" xfId="2" applyNumberFormat="1" applyFont="1" applyBorder="1" applyAlignment="1">
      <alignment horizontal="center" vertical="center"/>
    </xf>
    <xf numFmtId="1" fontId="1" fillId="0" borderId="9" xfId="2" applyNumberFormat="1" applyFont="1" applyBorder="1" applyAlignment="1">
      <alignment horizontal="center" vertical="center"/>
    </xf>
    <xf numFmtId="1" fontId="5" fillId="0" borderId="27" xfId="0" applyNumberFormat="1" applyFont="1" applyBorder="1" applyProtection="1">
      <protection locked="0"/>
    </xf>
    <xf numFmtId="1" fontId="5" fillId="0" borderId="29" xfId="0" applyNumberFormat="1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8" fillId="0" borderId="29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Protection="1"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9" fillId="0" borderId="0" xfId="3" applyAlignment="1">
      <alignment horizontal="center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top"/>
    </xf>
    <xf numFmtId="0" fontId="20" fillId="0" borderId="0" xfId="3" applyFont="1" applyAlignment="1">
      <alignment horizontal="center" vertical="center"/>
    </xf>
    <xf numFmtId="0" fontId="20" fillId="0" borderId="31" xfId="3" applyFont="1" applyBorder="1" applyAlignment="1">
      <alignment horizontal="center" vertical="top"/>
    </xf>
    <xf numFmtId="0" fontId="19" fillId="0" borderId="0" xfId="3" applyAlignment="1">
      <alignment horizontal="center" vertical="center"/>
    </xf>
  </cellXfs>
  <cellStyles count="4">
    <cellStyle name="Normal" xfId="0" builtinId="0"/>
    <cellStyle name="Normal 2" xfId="2" xr:uid="{681B2692-EFD4-4ACC-B318-3C2FCA7C22F3}"/>
    <cellStyle name="Normal 3" xfId="1" xr:uid="{675A2EA1-E08E-44DB-9E59-E8B8B25CE6E1}"/>
    <cellStyle name="Normal 4" xfId="3" xr:uid="{5E878E83-F02B-4D97-B36E-C6C188AA4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0</xdr:rowOff>
    </xdr:from>
    <xdr:to>
      <xdr:col>1</xdr:col>
      <xdr:colOff>1231900</xdr:colOff>
      <xdr:row>5</xdr:row>
      <xdr:rowOff>146050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AA41D05A-4DF5-4EB1-A734-08E5BFB1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B5DD-9CA3-4FB5-9C70-E510DA8DD9F8}">
  <sheetPr>
    <pageSetUpPr fitToPage="1"/>
  </sheetPr>
  <dimension ref="A2:U30"/>
  <sheetViews>
    <sheetView tabSelected="1" workbookViewId="0">
      <selection activeCell="R5" sqref="R5"/>
    </sheetView>
  </sheetViews>
  <sheetFormatPr baseColWidth="10" defaultRowHeight="14.5" x14ac:dyDescent="0.35"/>
  <cols>
    <col min="1" max="1" width="3.1796875" bestFit="1" customWidth="1"/>
    <col min="2" max="2" width="32.54296875" bestFit="1" customWidth="1"/>
    <col min="3" max="3" width="3.26953125" bestFit="1" customWidth="1"/>
    <col min="4" max="6" width="4" bestFit="1" customWidth="1"/>
    <col min="7" max="7" width="6.7265625" bestFit="1" customWidth="1"/>
    <col min="8" max="8" width="4.90625" bestFit="1" customWidth="1"/>
    <col min="9" max="9" width="6.453125" bestFit="1" customWidth="1"/>
    <col min="10" max="10" width="3.1796875" bestFit="1" customWidth="1"/>
    <col min="11" max="11" width="6.453125" bestFit="1" customWidth="1"/>
    <col min="12" max="12" width="3.1796875" bestFit="1" customWidth="1"/>
    <col min="13" max="13" width="3.26953125" customWidth="1"/>
    <col min="17" max="17" width="4.81640625" style="31" customWidth="1"/>
  </cols>
  <sheetData>
    <row r="2" spans="1:21" ht="20" x14ac:dyDescent="0.4">
      <c r="A2" s="1"/>
      <c r="B2" s="53"/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21" ht="20" x14ac:dyDescent="0.35">
      <c r="C3" s="85" t="s">
        <v>39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1" ht="18" x14ac:dyDescent="0.35">
      <c r="A4" s="1"/>
      <c r="B4" s="56"/>
      <c r="C4" s="86" t="s">
        <v>51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6" spans="1:21" ht="18" x14ac:dyDescent="0.35">
      <c r="A6" s="2"/>
      <c r="B6" s="56"/>
      <c r="C6" s="86" t="s">
        <v>38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21" ht="18.5" thickBot="1" x14ac:dyDescent="0.45">
      <c r="B7" s="49">
        <v>2023</v>
      </c>
    </row>
    <row r="8" spans="1:21" ht="16" thickBot="1" x14ac:dyDescent="0.4">
      <c r="A8" s="3"/>
      <c r="B8" s="4"/>
      <c r="C8" s="5"/>
      <c r="D8" s="5"/>
      <c r="E8" s="5"/>
      <c r="F8" s="4"/>
      <c r="G8" s="6" t="s">
        <v>1</v>
      </c>
      <c r="H8" s="7"/>
      <c r="I8" s="8" t="s">
        <v>2</v>
      </c>
      <c r="J8" s="7"/>
      <c r="K8" s="8" t="s">
        <v>3</v>
      </c>
      <c r="L8" s="7"/>
      <c r="M8" s="4"/>
      <c r="N8" s="9" t="s">
        <v>4</v>
      </c>
      <c r="O8" s="10" t="s">
        <v>5</v>
      </c>
      <c r="P8" s="11" t="s">
        <v>6</v>
      </c>
      <c r="S8" s="51"/>
      <c r="T8" s="51"/>
      <c r="U8" s="52"/>
    </row>
    <row r="9" spans="1:21" ht="16" thickBot="1" x14ac:dyDescent="0.4">
      <c r="A9" s="12" t="s">
        <v>7</v>
      </c>
      <c r="B9" s="13" t="s">
        <v>8</v>
      </c>
      <c r="C9" s="14" t="s">
        <v>9</v>
      </c>
      <c r="D9" s="81" t="s">
        <v>17</v>
      </c>
      <c r="E9" s="82"/>
      <c r="F9" s="83"/>
      <c r="G9" s="15" t="s">
        <v>4</v>
      </c>
      <c r="H9" s="16" t="s">
        <v>7</v>
      </c>
      <c r="I9" s="17" t="s">
        <v>4</v>
      </c>
      <c r="J9" s="16" t="s">
        <v>7</v>
      </c>
      <c r="K9" s="17" t="s">
        <v>4</v>
      </c>
      <c r="L9" s="16" t="s">
        <v>7</v>
      </c>
      <c r="M9" s="4"/>
      <c r="N9" s="18" t="s">
        <v>6</v>
      </c>
      <c r="O9" s="19" t="s">
        <v>10</v>
      </c>
      <c r="P9" s="20" t="s">
        <v>11</v>
      </c>
      <c r="Q9" s="31" t="s">
        <v>18</v>
      </c>
      <c r="S9" s="55"/>
      <c r="T9" s="55"/>
      <c r="U9" s="55"/>
    </row>
    <row r="10" spans="1:21" ht="17.5" x14ac:dyDescent="0.35">
      <c r="A10" s="32">
        <v>1</v>
      </c>
      <c r="B10" s="46" t="s">
        <v>28</v>
      </c>
      <c r="C10" s="47">
        <v>60</v>
      </c>
      <c r="D10" s="74">
        <v>16</v>
      </c>
      <c r="E10" s="75">
        <v>4</v>
      </c>
      <c r="F10" s="76">
        <v>8</v>
      </c>
      <c r="G10" s="34">
        <v>3580</v>
      </c>
      <c r="H10" s="35">
        <v>1</v>
      </c>
      <c r="I10" s="36">
        <v>3610</v>
      </c>
      <c r="J10" s="35">
        <v>5</v>
      </c>
      <c r="K10" s="34">
        <v>4890</v>
      </c>
      <c r="L10" s="35">
        <v>4</v>
      </c>
      <c r="M10" s="37"/>
      <c r="N10" s="39">
        <f t="shared" ref="N10:N27" si="0">SUM(G10+I10+K10)</f>
        <v>12080</v>
      </c>
      <c r="O10" s="40">
        <f t="shared" ref="O10:O27" si="1">MAX(G10,I10,K10)</f>
        <v>4890</v>
      </c>
      <c r="P10" s="50">
        <f t="shared" ref="P10:P27" si="2">SUM(H10+J10+L10)</f>
        <v>10</v>
      </c>
      <c r="Q10" s="57"/>
      <c r="R10" s="51"/>
      <c r="S10" s="54"/>
      <c r="T10" s="54"/>
      <c r="U10" s="54"/>
    </row>
    <row r="11" spans="1:21" ht="17.5" x14ac:dyDescent="0.35">
      <c r="A11" s="38">
        <v>2</v>
      </c>
      <c r="B11" s="33" t="s">
        <v>35</v>
      </c>
      <c r="C11" s="45">
        <v>62</v>
      </c>
      <c r="D11" s="74">
        <v>12</v>
      </c>
      <c r="E11" s="75">
        <v>18</v>
      </c>
      <c r="F11" s="76">
        <v>5</v>
      </c>
      <c r="G11" s="34">
        <v>1640</v>
      </c>
      <c r="H11" s="35">
        <v>3.5</v>
      </c>
      <c r="I11" s="36">
        <v>6970</v>
      </c>
      <c r="J11" s="35">
        <v>3</v>
      </c>
      <c r="K11" s="34">
        <v>2410</v>
      </c>
      <c r="L11" s="80">
        <v>8.5</v>
      </c>
      <c r="M11" s="37"/>
      <c r="N11" s="39">
        <f t="shared" si="0"/>
        <v>11020</v>
      </c>
      <c r="O11" s="40">
        <f t="shared" si="1"/>
        <v>6970</v>
      </c>
      <c r="P11" s="50">
        <f t="shared" si="2"/>
        <v>15</v>
      </c>
      <c r="Q11" s="57"/>
      <c r="R11" s="51"/>
      <c r="S11" s="54"/>
      <c r="T11" s="54"/>
      <c r="U11" s="54"/>
    </row>
    <row r="12" spans="1:21" ht="17.5" x14ac:dyDescent="0.35">
      <c r="A12" s="32">
        <v>3</v>
      </c>
      <c r="B12" s="33" t="s">
        <v>19</v>
      </c>
      <c r="C12" s="45">
        <v>60</v>
      </c>
      <c r="D12" s="74">
        <v>5</v>
      </c>
      <c r="E12" s="75">
        <v>12</v>
      </c>
      <c r="F12" s="76">
        <v>18</v>
      </c>
      <c r="G12" s="34">
        <v>1250</v>
      </c>
      <c r="H12" s="35">
        <v>6</v>
      </c>
      <c r="I12" s="36">
        <v>2820</v>
      </c>
      <c r="J12" s="35">
        <v>9</v>
      </c>
      <c r="K12" s="34">
        <v>7240</v>
      </c>
      <c r="L12" s="35">
        <v>2</v>
      </c>
      <c r="M12" s="37"/>
      <c r="N12" s="39">
        <f t="shared" si="0"/>
        <v>11310</v>
      </c>
      <c r="O12" s="40">
        <f t="shared" si="1"/>
        <v>7240</v>
      </c>
      <c r="P12" s="50">
        <f t="shared" si="2"/>
        <v>17</v>
      </c>
      <c r="Q12" s="57"/>
      <c r="R12" s="51"/>
      <c r="S12" s="54"/>
      <c r="T12" s="54"/>
      <c r="U12" s="54"/>
    </row>
    <row r="13" spans="1:21" ht="17.5" x14ac:dyDescent="0.35">
      <c r="A13" s="38">
        <v>4</v>
      </c>
      <c r="B13" s="33" t="s">
        <v>30</v>
      </c>
      <c r="C13" s="47" t="s">
        <v>20</v>
      </c>
      <c r="D13" s="74">
        <v>4</v>
      </c>
      <c r="E13" s="75">
        <v>8</v>
      </c>
      <c r="F13" s="76">
        <v>16</v>
      </c>
      <c r="G13" s="34">
        <v>420</v>
      </c>
      <c r="H13" s="35">
        <v>10.5</v>
      </c>
      <c r="I13" s="36">
        <v>4120</v>
      </c>
      <c r="J13" s="35">
        <v>4</v>
      </c>
      <c r="K13" s="34">
        <v>4900</v>
      </c>
      <c r="L13" s="35">
        <v>3</v>
      </c>
      <c r="M13" s="37"/>
      <c r="N13" s="39">
        <f t="shared" si="0"/>
        <v>9440</v>
      </c>
      <c r="O13" s="40">
        <f t="shared" si="1"/>
        <v>4900</v>
      </c>
      <c r="P13" s="50">
        <f t="shared" si="2"/>
        <v>17.5</v>
      </c>
      <c r="Q13" s="57"/>
      <c r="R13" s="51"/>
      <c r="S13" s="54"/>
      <c r="T13" s="54"/>
      <c r="U13" s="54"/>
    </row>
    <row r="14" spans="1:21" ht="17.5" x14ac:dyDescent="0.35">
      <c r="A14" s="32">
        <v>5</v>
      </c>
      <c r="B14" s="33" t="s">
        <v>29</v>
      </c>
      <c r="C14" s="47" t="s">
        <v>20</v>
      </c>
      <c r="D14" s="74">
        <v>8</v>
      </c>
      <c r="E14" s="75">
        <v>16</v>
      </c>
      <c r="F14" s="76">
        <v>4</v>
      </c>
      <c r="G14" s="34">
        <v>370</v>
      </c>
      <c r="H14" s="35">
        <v>12</v>
      </c>
      <c r="I14" s="36">
        <v>12810</v>
      </c>
      <c r="J14" s="35">
        <v>1</v>
      </c>
      <c r="K14" s="34">
        <v>2550</v>
      </c>
      <c r="L14" s="35">
        <v>6</v>
      </c>
      <c r="M14" s="37"/>
      <c r="N14" s="39">
        <f t="shared" si="0"/>
        <v>15730</v>
      </c>
      <c r="O14" s="40">
        <f t="shared" si="1"/>
        <v>12810</v>
      </c>
      <c r="P14" s="50">
        <f t="shared" si="2"/>
        <v>19</v>
      </c>
      <c r="Q14" s="57"/>
      <c r="R14" s="51"/>
      <c r="S14" s="54"/>
      <c r="T14" s="54"/>
      <c r="U14" s="54"/>
    </row>
    <row r="15" spans="1:21" ht="17.5" x14ac:dyDescent="0.35">
      <c r="A15" s="38">
        <v>6</v>
      </c>
      <c r="B15" s="33" t="s">
        <v>23</v>
      </c>
      <c r="C15" s="45">
        <v>59</v>
      </c>
      <c r="D15" s="74">
        <v>9</v>
      </c>
      <c r="E15" s="75">
        <v>6</v>
      </c>
      <c r="F15" s="76">
        <v>17</v>
      </c>
      <c r="G15" s="34">
        <v>160</v>
      </c>
      <c r="H15" s="35">
        <v>15</v>
      </c>
      <c r="I15" s="36">
        <v>3040</v>
      </c>
      <c r="J15" s="35">
        <v>6</v>
      </c>
      <c r="K15" s="34">
        <v>12020</v>
      </c>
      <c r="L15" s="35">
        <v>1</v>
      </c>
      <c r="M15" s="37"/>
      <c r="N15" s="39">
        <f t="shared" si="0"/>
        <v>15220</v>
      </c>
      <c r="O15" s="40">
        <f t="shared" si="1"/>
        <v>12020</v>
      </c>
      <c r="P15" s="50">
        <f t="shared" si="2"/>
        <v>22</v>
      </c>
      <c r="Q15" s="57"/>
      <c r="R15" s="51"/>
      <c r="S15" s="54"/>
      <c r="T15" s="54"/>
      <c r="U15" s="54"/>
    </row>
    <row r="16" spans="1:21" ht="17.5" x14ac:dyDescent="0.35">
      <c r="A16" s="32">
        <v>7</v>
      </c>
      <c r="B16" s="33" t="s">
        <v>21</v>
      </c>
      <c r="C16" s="45">
        <v>59</v>
      </c>
      <c r="D16" s="74">
        <v>15</v>
      </c>
      <c r="E16" s="75">
        <v>7</v>
      </c>
      <c r="F16" s="76">
        <v>3</v>
      </c>
      <c r="G16" s="34">
        <v>1290</v>
      </c>
      <c r="H16" s="35">
        <v>5</v>
      </c>
      <c r="I16" s="36">
        <v>2840</v>
      </c>
      <c r="J16" s="35">
        <v>8</v>
      </c>
      <c r="K16" s="34">
        <v>2370</v>
      </c>
      <c r="L16" s="35">
        <v>10</v>
      </c>
      <c r="M16" s="37"/>
      <c r="N16" s="39">
        <f t="shared" si="0"/>
        <v>6500</v>
      </c>
      <c r="O16" s="40">
        <f t="shared" si="1"/>
        <v>2840</v>
      </c>
      <c r="P16" s="50">
        <f t="shared" si="2"/>
        <v>23</v>
      </c>
      <c r="Q16" s="57"/>
      <c r="R16" s="51"/>
      <c r="S16" s="54"/>
      <c r="T16" s="54"/>
      <c r="U16" s="54"/>
    </row>
    <row r="17" spans="1:21" ht="17.5" x14ac:dyDescent="0.35">
      <c r="A17" s="38">
        <v>8</v>
      </c>
      <c r="B17" s="33" t="s">
        <v>25</v>
      </c>
      <c r="C17" s="45">
        <v>80</v>
      </c>
      <c r="D17" s="74">
        <v>13</v>
      </c>
      <c r="E17" s="75">
        <v>11</v>
      </c>
      <c r="F17" s="76">
        <v>2</v>
      </c>
      <c r="G17" s="34">
        <v>2260</v>
      </c>
      <c r="H17" s="35">
        <v>2</v>
      </c>
      <c r="I17" s="36">
        <v>2520</v>
      </c>
      <c r="J17" s="35">
        <v>10</v>
      </c>
      <c r="K17" s="34">
        <v>1020</v>
      </c>
      <c r="L17" s="35">
        <v>13</v>
      </c>
      <c r="M17" s="37"/>
      <c r="N17" s="39">
        <f t="shared" si="0"/>
        <v>5800</v>
      </c>
      <c r="O17" s="40">
        <f t="shared" si="1"/>
        <v>2520</v>
      </c>
      <c r="P17" s="50">
        <f t="shared" si="2"/>
        <v>25</v>
      </c>
      <c r="Q17" s="57"/>
      <c r="R17" s="51"/>
      <c r="S17" s="54"/>
      <c r="T17" s="54"/>
      <c r="U17" s="54"/>
    </row>
    <row r="18" spans="1:21" ht="17.5" x14ac:dyDescent="0.35">
      <c r="A18" s="32">
        <v>9</v>
      </c>
      <c r="B18" s="33" t="s">
        <v>22</v>
      </c>
      <c r="C18" s="45">
        <v>59</v>
      </c>
      <c r="D18" s="74">
        <v>17</v>
      </c>
      <c r="E18" s="75">
        <v>9</v>
      </c>
      <c r="F18" s="76">
        <v>6</v>
      </c>
      <c r="G18" s="34">
        <v>1640</v>
      </c>
      <c r="H18" s="35">
        <v>3.5</v>
      </c>
      <c r="I18" s="36">
        <v>2910</v>
      </c>
      <c r="J18" s="35">
        <v>7</v>
      </c>
      <c r="K18" s="34">
        <v>650</v>
      </c>
      <c r="L18" s="35">
        <v>16</v>
      </c>
      <c r="M18" s="37"/>
      <c r="N18" s="39">
        <f t="shared" si="0"/>
        <v>5200</v>
      </c>
      <c r="O18" s="40">
        <f t="shared" si="1"/>
        <v>2910</v>
      </c>
      <c r="P18" s="50">
        <f t="shared" si="2"/>
        <v>26.5</v>
      </c>
      <c r="Q18" s="48"/>
      <c r="R18" s="51"/>
      <c r="S18" s="54"/>
      <c r="T18" s="54"/>
      <c r="U18" s="54"/>
    </row>
    <row r="19" spans="1:21" ht="17.5" x14ac:dyDescent="0.35">
      <c r="A19" s="38">
        <v>10</v>
      </c>
      <c r="B19" s="33" t="s">
        <v>37</v>
      </c>
      <c r="C19" s="47" t="s">
        <v>20</v>
      </c>
      <c r="D19" s="74">
        <v>14</v>
      </c>
      <c r="E19" s="75">
        <v>1</v>
      </c>
      <c r="F19" s="76">
        <v>10</v>
      </c>
      <c r="G19" s="34">
        <v>620</v>
      </c>
      <c r="H19" s="35">
        <v>8</v>
      </c>
      <c r="I19" s="36">
        <v>730</v>
      </c>
      <c r="J19" s="35">
        <v>14</v>
      </c>
      <c r="K19" s="34">
        <v>2410</v>
      </c>
      <c r="L19" s="80">
        <v>8.5</v>
      </c>
      <c r="M19" s="37"/>
      <c r="N19" s="39">
        <f t="shared" si="0"/>
        <v>3760</v>
      </c>
      <c r="O19" s="40">
        <f t="shared" si="1"/>
        <v>2410</v>
      </c>
      <c r="P19" s="50">
        <f t="shared" si="2"/>
        <v>30.5</v>
      </c>
      <c r="Q19" s="48"/>
      <c r="R19" s="51"/>
      <c r="S19" s="54"/>
      <c r="T19" s="54"/>
      <c r="U19" s="54"/>
    </row>
    <row r="20" spans="1:21" ht="17.5" x14ac:dyDescent="0.35">
      <c r="A20" s="32">
        <v>11</v>
      </c>
      <c r="B20" s="33" t="s">
        <v>24</v>
      </c>
      <c r="C20" s="45">
        <v>59</v>
      </c>
      <c r="D20" s="74">
        <v>18</v>
      </c>
      <c r="E20" s="75">
        <v>5</v>
      </c>
      <c r="F20" s="76">
        <v>12</v>
      </c>
      <c r="G20" s="34">
        <v>1050</v>
      </c>
      <c r="H20" s="35">
        <v>7</v>
      </c>
      <c r="I20" s="36">
        <v>1</v>
      </c>
      <c r="J20" s="35">
        <v>18</v>
      </c>
      <c r="K20" s="34">
        <v>2510</v>
      </c>
      <c r="L20" s="35">
        <v>7</v>
      </c>
      <c r="M20" s="37"/>
      <c r="N20" s="39">
        <f t="shared" si="0"/>
        <v>3561</v>
      </c>
      <c r="O20" s="40">
        <f t="shared" si="1"/>
        <v>2510</v>
      </c>
      <c r="P20" s="50">
        <f t="shared" si="2"/>
        <v>32</v>
      </c>
      <c r="Q20" s="48"/>
      <c r="R20" s="51"/>
      <c r="S20" s="54"/>
      <c r="T20" s="54"/>
      <c r="U20" s="54"/>
    </row>
    <row r="21" spans="1:21" ht="17.5" x14ac:dyDescent="0.35">
      <c r="A21" s="38">
        <v>12</v>
      </c>
      <c r="B21" s="33" t="s">
        <v>32</v>
      </c>
      <c r="C21" s="47" t="s">
        <v>20</v>
      </c>
      <c r="D21" s="74">
        <v>6</v>
      </c>
      <c r="E21" s="75">
        <v>17</v>
      </c>
      <c r="F21" s="76">
        <v>9</v>
      </c>
      <c r="G21" s="34">
        <v>90</v>
      </c>
      <c r="H21" s="35">
        <v>17</v>
      </c>
      <c r="I21" s="36">
        <v>9250</v>
      </c>
      <c r="J21" s="35">
        <v>2</v>
      </c>
      <c r="K21" s="34">
        <v>990</v>
      </c>
      <c r="L21" s="35">
        <v>14</v>
      </c>
      <c r="M21" s="37"/>
      <c r="N21" s="39">
        <f t="shared" si="0"/>
        <v>10330</v>
      </c>
      <c r="O21" s="40">
        <f t="shared" si="1"/>
        <v>9250</v>
      </c>
      <c r="P21" s="50">
        <f t="shared" si="2"/>
        <v>33</v>
      </c>
      <c r="Q21" s="48"/>
      <c r="R21" s="51"/>
      <c r="S21" s="54"/>
      <c r="T21" s="54"/>
      <c r="U21" s="54"/>
    </row>
    <row r="22" spans="1:21" ht="17.5" x14ac:dyDescent="0.35">
      <c r="A22" s="32">
        <v>13</v>
      </c>
      <c r="B22" s="33" t="s">
        <v>31</v>
      </c>
      <c r="C22" s="47" t="s">
        <v>20</v>
      </c>
      <c r="D22" s="74">
        <v>2</v>
      </c>
      <c r="E22" s="75">
        <v>13</v>
      </c>
      <c r="F22" s="76">
        <v>11</v>
      </c>
      <c r="G22" s="34">
        <v>340</v>
      </c>
      <c r="H22" s="35">
        <v>13</v>
      </c>
      <c r="I22" s="36">
        <v>350</v>
      </c>
      <c r="J22" s="35">
        <v>16</v>
      </c>
      <c r="K22" s="34">
        <v>3410</v>
      </c>
      <c r="L22" s="35">
        <v>5</v>
      </c>
      <c r="M22" s="37"/>
      <c r="N22" s="39">
        <f t="shared" si="0"/>
        <v>4100</v>
      </c>
      <c r="O22" s="40">
        <f t="shared" si="1"/>
        <v>3410</v>
      </c>
      <c r="P22" s="50">
        <f t="shared" si="2"/>
        <v>34</v>
      </c>
      <c r="Q22" s="48"/>
      <c r="R22" s="51"/>
      <c r="S22" s="54"/>
      <c r="T22" s="54"/>
      <c r="U22" s="54"/>
    </row>
    <row r="23" spans="1:21" ht="17.5" x14ac:dyDescent="0.35">
      <c r="A23" s="38">
        <v>14</v>
      </c>
      <c r="B23" s="33" t="s">
        <v>26</v>
      </c>
      <c r="C23" s="45">
        <v>60</v>
      </c>
      <c r="D23" s="74">
        <v>7</v>
      </c>
      <c r="E23" s="75">
        <v>3</v>
      </c>
      <c r="F23" s="76">
        <v>15</v>
      </c>
      <c r="G23" s="34">
        <v>190</v>
      </c>
      <c r="H23" s="35">
        <v>14</v>
      </c>
      <c r="I23" s="36">
        <v>970</v>
      </c>
      <c r="J23" s="35">
        <v>11</v>
      </c>
      <c r="K23" s="34">
        <v>1590</v>
      </c>
      <c r="L23" s="35">
        <v>11</v>
      </c>
      <c r="M23" s="37"/>
      <c r="N23" s="39">
        <f t="shared" si="0"/>
        <v>2750</v>
      </c>
      <c r="O23" s="40">
        <f t="shared" si="1"/>
        <v>1590</v>
      </c>
      <c r="P23" s="50">
        <f t="shared" si="2"/>
        <v>36</v>
      </c>
      <c r="Q23" s="48"/>
      <c r="R23" s="51"/>
      <c r="S23" s="54"/>
      <c r="T23" s="54"/>
      <c r="U23" s="54"/>
    </row>
    <row r="24" spans="1:21" ht="17.5" x14ac:dyDescent="0.35">
      <c r="A24" s="32">
        <v>15</v>
      </c>
      <c r="B24" s="33" t="s">
        <v>33</v>
      </c>
      <c r="C24" s="47" t="s">
        <v>20</v>
      </c>
      <c r="D24" s="74">
        <v>10</v>
      </c>
      <c r="E24" s="75">
        <v>14</v>
      </c>
      <c r="F24" s="76">
        <v>1</v>
      </c>
      <c r="G24" s="34">
        <v>580</v>
      </c>
      <c r="H24" s="35">
        <v>9</v>
      </c>
      <c r="I24" s="36">
        <v>750</v>
      </c>
      <c r="J24" s="35">
        <v>13</v>
      </c>
      <c r="K24" s="34">
        <v>950</v>
      </c>
      <c r="L24" s="35">
        <v>15</v>
      </c>
      <c r="M24" s="37"/>
      <c r="N24" s="39">
        <f t="shared" si="0"/>
        <v>2280</v>
      </c>
      <c r="O24" s="40">
        <f t="shared" si="1"/>
        <v>950</v>
      </c>
      <c r="P24" s="50">
        <f t="shared" si="2"/>
        <v>37</v>
      </c>
      <c r="Q24" s="48"/>
      <c r="R24" s="51"/>
      <c r="S24" s="54"/>
      <c r="T24" s="54"/>
      <c r="U24" s="54"/>
    </row>
    <row r="25" spans="1:21" ht="17.5" x14ac:dyDescent="0.35">
      <c r="A25" s="38">
        <v>16</v>
      </c>
      <c r="B25" s="33" t="s">
        <v>34</v>
      </c>
      <c r="C25" s="47" t="s">
        <v>20</v>
      </c>
      <c r="D25" s="74">
        <v>11</v>
      </c>
      <c r="E25" s="75">
        <v>2</v>
      </c>
      <c r="F25" s="76">
        <v>13</v>
      </c>
      <c r="G25" s="34">
        <v>420</v>
      </c>
      <c r="H25" s="35">
        <v>10.5</v>
      </c>
      <c r="I25" s="36">
        <v>840</v>
      </c>
      <c r="J25" s="35">
        <v>12</v>
      </c>
      <c r="K25" s="34">
        <v>450</v>
      </c>
      <c r="L25" s="35">
        <v>17</v>
      </c>
      <c r="M25" s="37"/>
      <c r="N25" s="39">
        <f t="shared" si="0"/>
        <v>1710</v>
      </c>
      <c r="O25" s="40">
        <f t="shared" si="1"/>
        <v>840</v>
      </c>
      <c r="P25" s="50">
        <f t="shared" si="2"/>
        <v>39.5</v>
      </c>
      <c r="Q25" s="48"/>
      <c r="R25" s="51"/>
      <c r="S25" s="54"/>
      <c r="T25" s="54"/>
      <c r="U25" s="54"/>
    </row>
    <row r="26" spans="1:21" ht="15.5" x14ac:dyDescent="0.35">
      <c r="A26" s="32">
        <v>17</v>
      </c>
      <c r="B26" s="33" t="s">
        <v>36</v>
      </c>
      <c r="C26" s="47" t="s">
        <v>20</v>
      </c>
      <c r="D26" s="74">
        <v>3</v>
      </c>
      <c r="E26" s="75">
        <v>15</v>
      </c>
      <c r="F26" s="76">
        <v>7</v>
      </c>
      <c r="G26" s="34">
        <v>150</v>
      </c>
      <c r="H26" s="35">
        <v>16</v>
      </c>
      <c r="I26" s="36">
        <v>370</v>
      </c>
      <c r="J26" s="35">
        <v>15</v>
      </c>
      <c r="K26" s="34">
        <v>1280</v>
      </c>
      <c r="L26" s="35">
        <v>12</v>
      </c>
      <c r="M26" s="37"/>
      <c r="N26" s="39">
        <f t="shared" si="0"/>
        <v>1800</v>
      </c>
      <c r="O26" s="40">
        <f t="shared" si="1"/>
        <v>1280</v>
      </c>
      <c r="P26" s="50">
        <f t="shared" si="2"/>
        <v>43</v>
      </c>
      <c r="Q26" s="48"/>
      <c r="R26" s="51"/>
      <c r="S26" s="51"/>
      <c r="T26" s="52"/>
      <c r="U26" s="51"/>
    </row>
    <row r="27" spans="1:21" ht="16" thickBot="1" x14ac:dyDescent="0.4">
      <c r="A27" s="38">
        <v>18</v>
      </c>
      <c r="B27" s="41" t="s">
        <v>27</v>
      </c>
      <c r="C27" s="42">
        <v>60</v>
      </c>
      <c r="D27" s="77">
        <v>1</v>
      </c>
      <c r="E27" s="78">
        <v>10</v>
      </c>
      <c r="F27" s="79">
        <v>14</v>
      </c>
      <c r="G27" s="70">
        <v>60</v>
      </c>
      <c r="H27" s="35">
        <v>18</v>
      </c>
      <c r="I27" s="43">
        <v>210</v>
      </c>
      <c r="J27" s="35">
        <v>17</v>
      </c>
      <c r="K27" s="43">
        <v>360</v>
      </c>
      <c r="L27" s="35">
        <v>18</v>
      </c>
      <c r="M27" s="37"/>
      <c r="N27" s="70">
        <f t="shared" si="0"/>
        <v>630</v>
      </c>
      <c r="O27" s="71">
        <f t="shared" si="1"/>
        <v>360</v>
      </c>
      <c r="P27" s="72">
        <f t="shared" si="2"/>
        <v>53</v>
      </c>
      <c r="Q27" s="73"/>
      <c r="R27" s="51"/>
      <c r="S27" s="51"/>
      <c r="T27" s="52"/>
      <c r="U27" s="51"/>
    </row>
    <row r="28" spans="1:21" x14ac:dyDescent="0.35">
      <c r="A28" s="21"/>
      <c r="B28" s="22"/>
      <c r="C28" s="23"/>
      <c r="D28" s="24"/>
      <c r="E28" s="23"/>
      <c r="F28" s="24"/>
      <c r="G28" s="25" t="s">
        <v>12</v>
      </c>
      <c r="H28" s="26"/>
      <c r="I28" s="25" t="s">
        <v>13</v>
      </c>
      <c r="J28" s="22"/>
      <c r="K28" s="25" t="s">
        <v>14</v>
      </c>
      <c r="L28" s="26"/>
      <c r="M28" s="22"/>
      <c r="N28" s="21"/>
      <c r="O28" s="21"/>
      <c r="P28" s="22"/>
    </row>
    <row r="29" spans="1:21" x14ac:dyDescent="0.35">
      <c r="A29" s="21"/>
      <c r="B29" s="27" t="s">
        <v>15</v>
      </c>
      <c r="D29" s="23"/>
      <c r="E29" s="23"/>
      <c r="F29" s="28"/>
      <c r="G29" s="29">
        <f>SUM(G10:G26)/1000</f>
        <v>16.05</v>
      </c>
      <c r="H29" s="30"/>
      <c r="I29" s="29">
        <f>SUM(I10:I26)/1000</f>
        <v>54.901000000000003</v>
      </c>
      <c r="J29" s="30"/>
      <c r="K29" s="29">
        <f>SUM(K10:K26)/1000</f>
        <v>51.64</v>
      </c>
      <c r="L29" s="30"/>
      <c r="M29" s="30"/>
      <c r="N29" s="29">
        <f>SUM(N10:N26)/1000</f>
        <v>122.59099999999999</v>
      </c>
      <c r="O29" s="21"/>
    </row>
    <row r="30" spans="1:21" x14ac:dyDescent="0.35">
      <c r="A30" s="21"/>
      <c r="B30" s="27" t="s">
        <v>16</v>
      </c>
      <c r="D30" s="23"/>
      <c r="E30" s="23"/>
      <c r="F30" s="28"/>
      <c r="G30" s="29">
        <f>G29/18</f>
        <v>0.89166666666666672</v>
      </c>
      <c r="H30" s="30"/>
      <c r="I30" s="44">
        <f>I29/18</f>
        <v>3.0500555555555557</v>
      </c>
      <c r="J30" s="30"/>
      <c r="K30" s="29">
        <f>K29/18</f>
        <v>2.8688888888888888</v>
      </c>
      <c r="L30" s="30"/>
      <c r="M30" s="30"/>
      <c r="N30" s="29">
        <f>N29/18</f>
        <v>6.8106111111111112</v>
      </c>
      <c r="O30" s="21"/>
    </row>
  </sheetData>
  <sortState xmlns:xlrd2="http://schemas.microsoft.com/office/spreadsheetml/2017/richdata2" ref="B10:P27">
    <sortCondition ref="P10:P27"/>
    <sortCondition descending="1" ref="N10:N27"/>
  </sortState>
  <mergeCells count="5">
    <mergeCell ref="D9:F9"/>
    <mergeCell ref="C2:Q2"/>
    <mergeCell ref="C3:Q3"/>
    <mergeCell ref="C4:Q4"/>
    <mergeCell ref="C6:Q6"/>
  </mergeCells>
  <phoneticPr fontId="7" type="noConversion"/>
  <printOptions horizontalCentered="1" verticalCentered="1"/>
  <pageMargins left="0.11811023622047245" right="0.11811023622047245" top="0.15748031496062992" bottom="0.15748031496062992" header="0.11811023622047245" footer="0.19685039370078741"/>
  <pageSetup paperSize="9" orientation="landscape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B9FA-1248-4188-874C-5944CB6C425B}">
  <sheetPr>
    <pageSetUpPr fitToPage="1"/>
  </sheetPr>
  <dimension ref="A1:U30"/>
  <sheetViews>
    <sheetView workbookViewId="0">
      <selection sqref="A1:G2"/>
    </sheetView>
  </sheetViews>
  <sheetFormatPr baseColWidth="10" defaultRowHeight="14" x14ac:dyDescent="0.3"/>
  <cols>
    <col min="1" max="1" width="7.6328125" style="60" customWidth="1"/>
    <col min="2" max="2" width="34.26953125" style="60" customWidth="1"/>
    <col min="3" max="3" width="4.1796875" style="60" customWidth="1"/>
    <col min="4" max="7" width="11.453125" style="60" customWidth="1"/>
    <col min="8" max="8" width="13.54296875" style="60" customWidth="1"/>
    <col min="9" max="9" width="42.81640625" style="60" customWidth="1"/>
    <col min="10" max="257" width="10.90625" style="60"/>
    <col min="258" max="263" width="13.7265625" style="60" customWidth="1"/>
    <col min="264" max="513" width="10.90625" style="60"/>
    <col min="514" max="519" width="13.7265625" style="60" customWidth="1"/>
    <col min="520" max="769" width="10.90625" style="60"/>
    <col min="770" max="775" width="13.7265625" style="60" customWidth="1"/>
    <col min="776" max="1025" width="10.90625" style="60"/>
    <col min="1026" max="1031" width="13.7265625" style="60" customWidth="1"/>
    <col min="1032" max="1281" width="10.90625" style="60"/>
    <col min="1282" max="1287" width="13.7265625" style="60" customWidth="1"/>
    <col min="1288" max="1537" width="10.90625" style="60"/>
    <col min="1538" max="1543" width="13.7265625" style="60" customWidth="1"/>
    <col min="1544" max="1793" width="10.90625" style="60"/>
    <col min="1794" max="1799" width="13.7265625" style="60" customWidth="1"/>
    <col min="1800" max="2049" width="10.90625" style="60"/>
    <col min="2050" max="2055" width="13.7265625" style="60" customWidth="1"/>
    <col min="2056" max="2305" width="10.90625" style="60"/>
    <col min="2306" max="2311" width="13.7265625" style="60" customWidth="1"/>
    <col min="2312" max="2561" width="10.90625" style="60"/>
    <col min="2562" max="2567" width="13.7265625" style="60" customWidth="1"/>
    <col min="2568" max="2817" width="10.90625" style="60"/>
    <col min="2818" max="2823" width="13.7265625" style="60" customWidth="1"/>
    <col min="2824" max="3073" width="10.90625" style="60"/>
    <col min="3074" max="3079" width="13.7265625" style="60" customWidth="1"/>
    <col min="3080" max="3329" width="10.90625" style="60"/>
    <col min="3330" max="3335" width="13.7265625" style="60" customWidth="1"/>
    <col min="3336" max="3585" width="10.90625" style="60"/>
    <col min="3586" max="3591" width="13.7265625" style="60" customWidth="1"/>
    <col min="3592" max="3841" width="10.90625" style="60"/>
    <col min="3842" max="3847" width="13.7265625" style="60" customWidth="1"/>
    <col min="3848" max="4097" width="10.90625" style="60"/>
    <col min="4098" max="4103" width="13.7265625" style="60" customWidth="1"/>
    <col min="4104" max="4353" width="10.90625" style="60"/>
    <col min="4354" max="4359" width="13.7265625" style="60" customWidth="1"/>
    <col min="4360" max="4609" width="10.90625" style="60"/>
    <col min="4610" max="4615" width="13.7265625" style="60" customWidth="1"/>
    <col min="4616" max="4865" width="10.90625" style="60"/>
    <col min="4866" max="4871" width="13.7265625" style="60" customWidth="1"/>
    <col min="4872" max="5121" width="10.90625" style="60"/>
    <col min="5122" max="5127" width="13.7265625" style="60" customWidth="1"/>
    <col min="5128" max="5377" width="10.90625" style="60"/>
    <col min="5378" max="5383" width="13.7265625" style="60" customWidth="1"/>
    <col min="5384" max="5633" width="10.90625" style="60"/>
    <col min="5634" max="5639" width="13.7265625" style="60" customWidth="1"/>
    <col min="5640" max="5889" width="10.90625" style="60"/>
    <col min="5890" max="5895" width="13.7265625" style="60" customWidth="1"/>
    <col min="5896" max="6145" width="10.90625" style="60"/>
    <col min="6146" max="6151" width="13.7265625" style="60" customWidth="1"/>
    <col min="6152" max="6401" width="10.90625" style="60"/>
    <col min="6402" max="6407" width="13.7265625" style="60" customWidth="1"/>
    <col min="6408" max="6657" width="10.90625" style="60"/>
    <col min="6658" max="6663" width="13.7265625" style="60" customWidth="1"/>
    <col min="6664" max="6913" width="10.90625" style="60"/>
    <col min="6914" max="6919" width="13.7265625" style="60" customWidth="1"/>
    <col min="6920" max="7169" width="10.90625" style="60"/>
    <col min="7170" max="7175" width="13.7265625" style="60" customWidth="1"/>
    <col min="7176" max="7425" width="10.90625" style="60"/>
    <col min="7426" max="7431" width="13.7265625" style="60" customWidth="1"/>
    <col min="7432" max="7681" width="10.90625" style="60"/>
    <col min="7682" max="7687" width="13.7265625" style="60" customWidth="1"/>
    <col min="7688" max="7937" width="10.90625" style="60"/>
    <col min="7938" max="7943" width="13.7265625" style="60" customWidth="1"/>
    <col min="7944" max="8193" width="10.90625" style="60"/>
    <col min="8194" max="8199" width="13.7265625" style="60" customWidth="1"/>
    <col min="8200" max="8449" width="10.90625" style="60"/>
    <col min="8450" max="8455" width="13.7265625" style="60" customWidth="1"/>
    <col min="8456" max="8705" width="10.90625" style="60"/>
    <col min="8706" max="8711" width="13.7265625" style="60" customWidth="1"/>
    <col min="8712" max="8961" width="10.90625" style="60"/>
    <col min="8962" max="8967" width="13.7265625" style="60" customWidth="1"/>
    <col min="8968" max="9217" width="10.90625" style="60"/>
    <col min="9218" max="9223" width="13.7265625" style="60" customWidth="1"/>
    <col min="9224" max="9473" width="10.90625" style="60"/>
    <col min="9474" max="9479" width="13.7265625" style="60" customWidth="1"/>
    <col min="9480" max="9729" width="10.90625" style="60"/>
    <col min="9730" max="9735" width="13.7265625" style="60" customWidth="1"/>
    <col min="9736" max="9985" width="10.90625" style="60"/>
    <col min="9986" max="9991" width="13.7265625" style="60" customWidth="1"/>
    <col min="9992" max="10241" width="10.90625" style="60"/>
    <col min="10242" max="10247" width="13.7265625" style="60" customWidth="1"/>
    <col min="10248" max="10497" width="10.90625" style="60"/>
    <col min="10498" max="10503" width="13.7265625" style="60" customWidth="1"/>
    <col min="10504" max="10753" width="10.90625" style="60"/>
    <col min="10754" max="10759" width="13.7265625" style="60" customWidth="1"/>
    <col min="10760" max="11009" width="10.90625" style="60"/>
    <col min="11010" max="11015" width="13.7265625" style="60" customWidth="1"/>
    <col min="11016" max="11265" width="10.90625" style="60"/>
    <col min="11266" max="11271" width="13.7265625" style="60" customWidth="1"/>
    <col min="11272" max="11521" width="10.90625" style="60"/>
    <col min="11522" max="11527" width="13.7265625" style="60" customWidth="1"/>
    <col min="11528" max="11777" width="10.90625" style="60"/>
    <col min="11778" max="11783" width="13.7265625" style="60" customWidth="1"/>
    <col min="11784" max="12033" width="10.90625" style="60"/>
    <col min="12034" max="12039" width="13.7265625" style="60" customWidth="1"/>
    <col min="12040" max="12289" width="10.90625" style="60"/>
    <col min="12290" max="12295" width="13.7265625" style="60" customWidth="1"/>
    <col min="12296" max="12545" width="10.90625" style="60"/>
    <col min="12546" max="12551" width="13.7265625" style="60" customWidth="1"/>
    <col min="12552" max="12801" width="10.90625" style="60"/>
    <col min="12802" max="12807" width="13.7265625" style="60" customWidth="1"/>
    <col min="12808" max="13057" width="10.90625" style="60"/>
    <col min="13058" max="13063" width="13.7265625" style="60" customWidth="1"/>
    <col min="13064" max="13313" width="10.90625" style="60"/>
    <col min="13314" max="13319" width="13.7265625" style="60" customWidth="1"/>
    <col min="13320" max="13569" width="10.90625" style="60"/>
    <col min="13570" max="13575" width="13.7265625" style="60" customWidth="1"/>
    <col min="13576" max="13825" width="10.90625" style="60"/>
    <col min="13826" max="13831" width="13.7265625" style="60" customWidth="1"/>
    <col min="13832" max="14081" width="10.90625" style="60"/>
    <col min="14082" max="14087" width="13.7265625" style="60" customWidth="1"/>
    <col min="14088" max="14337" width="10.90625" style="60"/>
    <col min="14338" max="14343" width="13.7265625" style="60" customWidth="1"/>
    <col min="14344" max="14593" width="10.90625" style="60"/>
    <col min="14594" max="14599" width="13.7265625" style="60" customWidth="1"/>
    <col min="14600" max="14849" width="10.90625" style="60"/>
    <col min="14850" max="14855" width="13.7265625" style="60" customWidth="1"/>
    <col min="14856" max="15105" width="10.90625" style="60"/>
    <col min="15106" max="15111" width="13.7265625" style="60" customWidth="1"/>
    <col min="15112" max="15361" width="10.90625" style="60"/>
    <col min="15362" max="15367" width="13.7265625" style="60" customWidth="1"/>
    <col min="15368" max="15617" width="10.90625" style="60"/>
    <col min="15618" max="15623" width="13.7265625" style="60" customWidth="1"/>
    <col min="15624" max="15873" width="10.90625" style="60"/>
    <col min="15874" max="15879" width="13.7265625" style="60" customWidth="1"/>
    <col min="15880" max="16129" width="10.90625" style="60"/>
    <col min="16130" max="16135" width="13.7265625" style="60" customWidth="1"/>
    <col min="16136" max="16384" width="10.90625" style="60"/>
  </cols>
  <sheetData>
    <row r="1" spans="1:21" ht="14.25" customHeight="1" x14ac:dyDescent="0.3">
      <c r="A1" s="90" t="s">
        <v>40</v>
      </c>
      <c r="B1" s="90"/>
      <c r="C1" s="90"/>
      <c r="D1" s="90"/>
      <c r="E1" s="90"/>
      <c r="F1" s="90"/>
      <c r="G1" s="90"/>
      <c r="H1" s="59"/>
      <c r="I1" s="59"/>
      <c r="J1" s="59"/>
      <c r="K1" s="59"/>
      <c r="L1" s="59"/>
      <c r="M1" s="59"/>
      <c r="N1" s="59"/>
      <c r="O1" s="91"/>
      <c r="P1" s="91"/>
      <c r="Q1" s="91"/>
      <c r="R1" s="91"/>
      <c r="S1" s="91"/>
      <c r="T1" s="91"/>
      <c r="U1" s="91"/>
    </row>
    <row r="2" spans="1:21" ht="14.25" customHeight="1" x14ac:dyDescent="0.3">
      <c r="A2" s="90"/>
      <c r="B2" s="90"/>
      <c r="C2" s="90"/>
      <c r="D2" s="90"/>
      <c r="E2" s="90"/>
      <c r="F2" s="90"/>
      <c r="G2" s="90"/>
      <c r="H2" s="59"/>
      <c r="I2" s="59"/>
      <c r="J2" s="59"/>
      <c r="K2" s="59"/>
      <c r="L2" s="59"/>
      <c r="M2" s="59"/>
      <c r="N2" s="59"/>
      <c r="O2" s="91"/>
      <c r="P2" s="91"/>
      <c r="Q2" s="91"/>
      <c r="R2" s="91"/>
      <c r="S2" s="91"/>
      <c r="T2" s="91"/>
      <c r="U2" s="91"/>
    </row>
    <row r="3" spans="1:21" ht="14.25" customHeight="1" x14ac:dyDescent="0.3">
      <c r="A3" s="90" t="s">
        <v>41</v>
      </c>
      <c r="B3" s="90"/>
      <c r="C3" s="90"/>
      <c r="D3" s="90"/>
      <c r="E3" s="90"/>
      <c r="F3" s="90"/>
      <c r="G3" s="90"/>
      <c r="H3" s="58"/>
      <c r="I3" s="58"/>
      <c r="J3" s="58"/>
      <c r="K3" s="58"/>
      <c r="L3" s="58"/>
      <c r="M3" s="58"/>
      <c r="N3" s="58"/>
      <c r="O3" s="90"/>
      <c r="P3" s="90"/>
      <c r="Q3" s="90"/>
      <c r="R3" s="90"/>
      <c r="S3" s="90"/>
      <c r="T3" s="90"/>
      <c r="U3" s="90"/>
    </row>
    <row r="4" spans="1:21" ht="14.25" customHeight="1" thickBot="1" x14ac:dyDescent="0.35">
      <c r="A4" s="92"/>
      <c r="B4" s="92"/>
      <c r="C4" s="92"/>
      <c r="D4" s="92"/>
      <c r="E4" s="92"/>
      <c r="F4" s="92"/>
      <c r="G4" s="92"/>
      <c r="H4" s="58"/>
      <c r="I4" s="58"/>
      <c r="J4" s="58"/>
      <c r="K4" s="58"/>
      <c r="L4" s="58"/>
      <c r="M4" s="58"/>
      <c r="N4" s="58"/>
      <c r="O4" s="90"/>
      <c r="P4" s="90"/>
      <c r="Q4" s="90"/>
      <c r="R4" s="90"/>
      <c r="S4" s="90"/>
      <c r="T4" s="90"/>
      <c r="U4" s="90"/>
    </row>
    <row r="5" spans="1:21" ht="16" thickBot="1" x14ac:dyDescent="0.35">
      <c r="A5" s="65" t="s">
        <v>42</v>
      </c>
      <c r="B5" s="66" t="s">
        <v>8</v>
      </c>
      <c r="C5" s="67" t="s">
        <v>9</v>
      </c>
      <c r="D5" s="68" t="s">
        <v>43</v>
      </c>
      <c r="E5" s="68" t="s">
        <v>44</v>
      </c>
      <c r="F5" s="68" t="s">
        <v>45</v>
      </c>
      <c r="G5" s="68" t="s">
        <v>46</v>
      </c>
      <c r="H5" s="69" t="s">
        <v>47</v>
      </c>
      <c r="I5" s="65" t="s">
        <v>48</v>
      </c>
      <c r="J5" s="62"/>
      <c r="K5" s="62"/>
      <c r="L5" s="61"/>
      <c r="M5" s="62"/>
      <c r="N5" s="62"/>
      <c r="O5" s="61"/>
      <c r="P5" s="93"/>
      <c r="Q5" s="93"/>
      <c r="R5" s="93"/>
      <c r="S5" s="61"/>
      <c r="T5" s="93"/>
      <c r="U5" s="93"/>
    </row>
    <row r="6" spans="1:21" ht="30" customHeight="1" x14ac:dyDescent="0.3">
      <c r="A6" s="63">
        <v>1</v>
      </c>
      <c r="B6" s="63" t="str">
        <f>'CLT GENERAL'!B10</f>
        <v>HAVERBEKE Jean-Luc</v>
      </c>
      <c r="C6" s="63">
        <f>'CLT GENERAL'!C10</f>
        <v>60</v>
      </c>
      <c r="D6" s="63"/>
      <c r="E6" s="63"/>
      <c r="F6" s="63"/>
      <c r="G6" s="63"/>
      <c r="H6" s="63"/>
      <c r="I6" s="63"/>
      <c r="J6" s="64"/>
      <c r="K6" s="64"/>
      <c r="L6" s="62"/>
      <c r="M6" s="88"/>
      <c r="N6" s="88"/>
      <c r="O6" s="62"/>
      <c r="P6" s="89"/>
      <c r="Q6" s="89"/>
      <c r="R6" s="89"/>
      <c r="S6" s="62"/>
      <c r="T6" s="88"/>
      <c r="U6" s="88"/>
    </row>
    <row r="7" spans="1:21" ht="30" customHeight="1" x14ac:dyDescent="0.3">
      <c r="A7" s="63">
        <v>2</v>
      </c>
      <c r="B7" s="63" t="str">
        <f>'CLT GENERAL'!B11</f>
        <v>DEVIN Georget</v>
      </c>
      <c r="C7" s="63">
        <f>'CLT GENERAL'!C11</f>
        <v>62</v>
      </c>
      <c r="D7" s="63"/>
      <c r="E7" s="63"/>
      <c r="F7" s="63"/>
      <c r="G7" s="63"/>
      <c r="H7" s="63"/>
      <c r="I7" s="63"/>
      <c r="J7" s="64"/>
      <c r="K7" s="64"/>
      <c r="L7" s="62"/>
      <c r="M7" s="88"/>
      <c r="N7" s="88"/>
      <c r="O7" s="62"/>
      <c r="P7" s="89"/>
      <c r="Q7" s="89"/>
      <c r="R7" s="89"/>
      <c r="S7" s="62"/>
      <c r="T7" s="88"/>
      <c r="U7" s="88"/>
    </row>
    <row r="8" spans="1:21" ht="30" customHeight="1" x14ac:dyDescent="0.3">
      <c r="A8" s="63">
        <v>3</v>
      </c>
      <c r="B8" s="63" t="str">
        <f>'CLT GENERAL'!B12</f>
        <v>BERNARD Moïse</v>
      </c>
      <c r="C8" s="63">
        <f>'CLT GENERAL'!C12</f>
        <v>60</v>
      </c>
      <c r="D8" s="63"/>
      <c r="E8" s="63"/>
      <c r="F8" s="63"/>
      <c r="G8" s="63"/>
      <c r="H8" s="63"/>
      <c r="I8" s="63"/>
      <c r="J8" s="64"/>
      <c r="K8" s="64"/>
      <c r="L8" s="62"/>
      <c r="M8" s="88"/>
      <c r="N8" s="88"/>
      <c r="O8" s="62"/>
      <c r="P8" s="89"/>
      <c r="Q8" s="89"/>
      <c r="R8" s="89"/>
      <c r="S8" s="62"/>
      <c r="T8" s="88"/>
      <c r="U8" s="88"/>
    </row>
    <row r="9" spans="1:21" ht="30" customHeight="1" x14ac:dyDescent="0.3">
      <c r="A9" s="63">
        <v>4</v>
      </c>
      <c r="B9" s="63" t="str">
        <f>'CLT GENERAL'!B13</f>
        <v>ALAIN Franck</v>
      </c>
      <c r="C9" s="63" t="str">
        <f>'CLT GENERAL'!C13</f>
        <v>02</v>
      </c>
      <c r="D9" s="63"/>
      <c r="E9" s="63"/>
      <c r="F9" s="63"/>
      <c r="G9" s="63"/>
      <c r="H9" s="63"/>
      <c r="I9" s="63"/>
      <c r="J9" s="64"/>
      <c r="K9" s="64"/>
      <c r="L9" s="62"/>
      <c r="M9" s="88"/>
      <c r="N9" s="88"/>
      <c r="O9" s="62"/>
      <c r="P9" s="89"/>
      <c r="Q9" s="89"/>
      <c r="R9" s="89"/>
      <c r="S9" s="62"/>
      <c r="T9" s="88"/>
      <c r="U9" s="88"/>
    </row>
    <row r="10" spans="1:21" ht="30" customHeight="1" x14ac:dyDescent="0.3">
      <c r="A10" s="63">
        <v>5</v>
      </c>
      <c r="B10" s="63" t="str">
        <f>'CLT GENERAL'!B14</f>
        <v>NAPIERAY Jean-Pierre</v>
      </c>
      <c r="C10" s="63" t="str">
        <f>'CLT GENERAL'!C14</f>
        <v>02</v>
      </c>
      <c r="D10" s="63"/>
      <c r="E10" s="63"/>
      <c r="F10" s="63"/>
      <c r="G10" s="63"/>
      <c r="H10" s="63"/>
      <c r="I10" s="63"/>
      <c r="J10" s="64"/>
      <c r="K10" s="64"/>
      <c r="L10" s="62"/>
      <c r="M10" s="88"/>
      <c r="N10" s="88"/>
      <c r="O10" s="62"/>
      <c r="P10" s="89"/>
      <c r="Q10" s="89"/>
      <c r="R10" s="89"/>
      <c r="S10" s="62"/>
      <c r="T10" s="88"/>
      <c r="U10" s="88"/>
    </row>
    <row r="11" spans="1:21" ht="30" customHeight="1" x14ac:dyDescent="0.3">
      <c r="A11" s="63">
        <v>6</v>
      </c>
      <c r="B11" s="63" t="str">
        <f>'CLT GENERAL'!B15</f>
        <v>LOHRER Jacques</v>
      </c>
      <c r="C11" s="63">
        <f>'CLT GENERAL'!C15</f>
        <v>59</v>
      </c>
      <c r="D11" s="63"/>
      <c r="E11" s="63"/>
      <c r="F11" s="63"/>
      <c r="G11" s="63"/>
      <c r="H11" s="63"/>
      <c r="I11" s="63"/>
      <c r="J11" s="64"/>
      <c r="K11" s="64"/>
      <c r="L11" s="62"/>
      <c r="M11" s="88"/>
      <c r="N11" s="88"/>
      <c r="O11" s="62"/>
      <c r="P11" s="89"/>
      <c r="Q11" s="89"/>
      <c r="R11" s="89"/>
      <c r="S11" s="62"/>
      <c r="T11" s="88"/>
      <c r="U11" s="88"/>
    </row>
    <row r="12" spans="1:21" ht="30" customHeight="1" x14ac:dyDescent="0.3">
      <c r="A12" s="63">
        <v>7</v>
      </c>
      <c r="B12" s="63" t="str">
        <f>'CLT GENERAL'!B16</f>
        <v>CLAIRET Serge</v>
      </c>
      <c r="C12" s="63">
        <f>'CLT GENERAL'!C16</f>
        <v>59</v>
      </c>
      <c r="D12" s="63"/>
      <c r="E12" s="63"/>
      <c r="F12" s="63"/>
      <c r="G12" s="63"/>
      <c r="H12" s="63"/>
      <c r="I12" s="63"/>
      <c r="J12" s="64"/>
      <c r="K12" s="64"/>
      <c r="L12" s="62"/>
      <c r="M12" s="88"/>
      <c r="N12" s="88"/>
      <c r="O12" s="62"/>
      <c r="P12" s="89"/>
      <c r="Q12" s="89"/>
      <c r="R12" s="89"/>
      <c r="S12" s="62"/>
      <c r="T12" s="88"/>
      <c r="U12" s="88"/>
    </row>
    <row r="13" spans="1:21" ht="30" customHeight="1" x14ac:dyDescent="0.3">
      <c r="A13" s="63">
        <v>8</v>
      </c>
      <c r="B13" s="63" t="str">
        <f>'CLT GENERAL'!B17</f>
        <v>KOCINSCZKY Didier</v>
      </c>
      <c r="C13" s="63">
        <f>'CLT GENERAL'!C17</f>
        <v>80</v>
      </c>
      <c r="D13" s="63"/>
      <c r="E13" s="63"/>
      <c r="F13" s="63"/>
      <c r="G13" s="63"/>
      <c r="H13" s="63"/>
      <c r="I13" s="63"/>
      <c r="J13" s="64"/>
      <c r="K13" s="64"/>
      <c r="L13" s="62"/>
      <c r="M13" s="88"/>
      <c r="N13" s="88"/>
      <c r="O13" s="62"/>
      <c r="P13" s="89"/>
      <c r="Q13" s="89"/>
      <c r="R13" s="89"/>
      <c r="S13" s="62"/>
      <c r="T13" s="88"/>
      <c r="U13" s="88"/>
    </row>
    <row r="14" spans="1:21" ht="30" customHeight="1" x14ac:dyDescent="0.3">
      <c r="A14" s="63">
        <v>9</v>
      </c>
      <c r="B14" s="63" t="str">
        <f>'CLT GENERAL'!B18</f>
        <v>DELOOR Gérard</v>
      </c>
      <c r="C14" s="63">
        <f>'CLT GENERAL'!C18</f>
        <v>59</v>
      </c>
      <c r="D14" s="63"/>
      <c r="E14" s="63"/>
      <c r="F14" s="63"/>
      <c r="G14" s="63"/>
      <c r="H14" s="63"/>
      <c r="I14" s="63"/>
      <c r="J14" s="64"/>
      <c r="K14" s="64"/>
      <c r="L14" s="62"/>
      <c r="M14" s="88"/>
      <c r="N14" s="88"/>
      <c r="O14" s="62"/>
      <c r="P14" s="89"/>
      <c r="Q14" s="89"/>
      <c r="R14" s="89"/>
      <c r="S14" s="62"/>
      <c r="T14" s="88"/>
      <c r="U14" s="88"/>
    </row>
    <row r="15" spans="1:21" ht="30" customHeight="1" x14ac:dyDescent="0.3">
      <c r="A15" s="63">
        <v>10</v>
      </c>
      <c r="B15" s="63" t="str">
        <f>'CLT GENERAL'!B19</f>
        <v>KOPÉRA Philippe</v>
      </c>
      <c r="C15" s="63" t="str">
        <f>'CLT GENERAL'!C19</f>
        <v>02</v>
      </c>
      <c r="D15" s="63"/>
      <c r="E15" s="63"/>
      <c r="F15" s="63"/>
      <c r="G15" s="63"/>
      <c r="H15" s="63"/>
      <c r="I15" s="63"/>
      <c r="J15" s="64"/>
      <c r="K15" s="64"/>
      <c r="L15" s="62"/>
      <c r="M15" s="88"/>
      <c r="N15" s="88"/>
      <c r="O15" s="62"/>
      <c r="P15" s="89"/>
      <c r="Q15" s="89"/>
      <c r="R15" s="89"/>
      <c r="S15" s="62"/>
      <c r="T15" s="88"/>
      <c r="U15" s="88"/>
    </row>
    <row r="16" spans="1:21" ht="30" customHeight="1" x14ac:dyDescent="0.3">
      <c r="A16" s="63">
        <v>11</v>
      </c>
      <c r="B16" s="63" t="str">
        <f>'CLT GENERAL'!B20</f>
        <v>LASSALLE Michel</v>
      </c>
      <c r="C16" s="63">
        <f>'CLT GENERAL'!C20</f>
        <v>59</v>
      </c>
      <c r="D16" s="63"/>
      <c r="E16" s="63"/>
      <c r="F16" s="63"/>
      <c r="G16" s="63"/>
      <c r="H16" s="63"/>
      <c r="I16" s="63"/>
      <c r="J16" s="64"/>
      <c r="K16" s="64"/>
      <c r="L16" s="62"/>
      <c r="M16" s="88"/>
      <c r="N16" s="88"/>
      <c r="O16" s="62"/>
      <c r="P16" s="89"/>
      <c r="Q16" s="89"/>
      <c r="R16" s="89"/>
      <c r="S16" s="62"/>
      <c r="T16" s="88"/>
      <c r="U16" s="88"/>
    </row>
    <row r="17" spans="1:21" ht="30" customHeight="1" x14ac:dyDescent="0.3">
      <c r="A17" s="63">
        <v>12</v>
      </c>
      <c r="B17" s="63" t="str">
        <f>'CLT GENERAL'!B21</f>
        <v>MOINGT Jean-Luc</v>
      </c>
      <c r="C17" s="63" t="str">
        <f>'CLT GENERAL'!C21</f>
        <v>02</v>
      </c>
      <c r="D17" s="63"/>
      <c r="E17" s="63"/>
      <c r="F17" s="63"/>
      <c r="G17" s="63"/>
      <c r="H17" s="63"/>
      <c r="I17" s="63"/>
      <c r="J17" s="64"/>
      <c r="K17" s="64"/>
      <c r="L17" s="62"/>
      <c r="M17" s="88"/>
      <c r="N17" s="88"/>
      <c r="O17" s="62"/>
      <c r="P17" s="89"/>
      <c r="Q17" s="89"/>
      <c r="R17" s="89"/>
      <c r="T17" s="88"/>
      <c r="U17" s="88"/>
    </row>
    <row r="18" spans="1:21" ht="30" customHeight="1" x14ac:dyDescent="0.3">
      <c r="A18" s="63">
        <v>13</v>
      </c>
      <c r="B18" s="63" t="str">
        <f>'CLT GENERAL'!B22</f>
        <v>BOUTTÉ Jean-Paul</v>
      </c>
      <c r="C18" s="63" t="str">
        <f>'CLT GENERAL'!C22</f>
        <v>02</v>
      </c>
      <c r="D18" s="63"/>
      <c r="E18" s="63"/>
      <c r="F18" s="63"/>
      <c r="G18" s="63"/>
      <c r="H18" s="63"/>
      <c r="I18" s="63"/>
      <c r="J18" s="64"/>
      <c r="K18" s="64"/>
      <c r="L18" s="62"/>
      <c r="M18" s="88"/>
      <c r="N18" s="88"/>
      <c r="O18" s="62"/>
      <c r="P18" s="89"/>
      <c r="Q18" s="89"/>
      <c r="R18" s="89"/>
      <c r="T18" s="88"/>
      <c r="U18" s="88"/>
    </row>
    <row r="19" spans="1:21" ht="30" customHeight="1" x14ac:dyDescent="0.3">
      <c r="A19" s="63">
        <v>14</v>
      </c>
      <c r="B19" s="63" t="str">
        <f>'CLT GENERAL'!B23</f>
        <v>CASTEX Guy</v>
      </c>
      <c r="C19" s="63">
        <f>'CLT GENERAL'!C23</f>
        <v>60</v>
      </c>
      <c r="D19" s="63"/>
      <c r="E19" s="63"/>
      <c r="F19" s="63"/>
      <c r="G19" s="63"/>
      <c r="H19" s="63"/>
      <c r="I19" s="63"/>
      <c r="J19" s="64"/>
      <c r="K19" s="64"/>
      <c r="M19" s="88"/>
      <c r="N19" s="88"/>
      <c r="O19" s="62"/>
      <c r="P19" s="89"/>
      <c r="Q19" s="89"/>
      <c r="R19" s="89"/>
      <c r="T19" s="88"/>
      <c r="U19" s="88"/>
    </row>
    <row r="20" spans="1:21" ht="30" customHeight="1" x14ac:dyDescent="0.3">
      <c r="A20" s="63">
        <v>15</v>
      </c>
      <c r="B20" s="63" t="str">
        <f>'CLT GENERAL'!B24</f>
        <v>MARIÉ Freddy</v>
      </c>
      <c r="C20" s="63" t="str">
        <f>'CLT GENERAL'!C24</f>
        <v>02</v>
      </c>
      <c r="D20" s="63"/>
      <c r="E20" s="63"/>
      <c r="F20" s="63"/>
      <c r="G20" s="63"/>
      <c r="H20" s="63"/>
      <c r="I20" s="63"/>
      <c r="J20" s="64"/>
      <c r="K20" s="64"/>
      <c r="M20" s="88"/>
      <c r="N20" s="88"/>
      <c r="O20" s="62"/>
      <c r="P20" s="89"/>
      <c r="Q20" s="89"/>
      <c r="R20" s="89"/>
      <c r="T20" s="88"/>
      <c r="U20" s="88"/>
    </row>
    <row r="21" spans="1:21" ht="30" customHeight="1" x14ac:dyDescent="0.3">
      <c r="A21" s="63">
        <v>16</v>
      </c>
      <c r="B21" s="63" t="str">
        <f>'CLT GENERAL'!B25</f>
        <v>FOURNIER Jean-Pierre</v>
      </c>
      <c r="C21" s="63" t="str">
        <f>'CLT GENERAL'!C25</f>
        <v>02</v>
      </c>
      <c r="D21" s="63"/>
      <c r="E21" s="63"/>
      <c r="F21" s="63"/>
      <c r="G21" s="63"/>
      <c r="H21" s="63"/>
      <c r="I21" s="63"/>
      <c r="J21" s="64"/>
      <c r="K21" s="64"/>
    </row>
    <row r="22" spans="1:21" ht="30" customHeight="1" x14ac:dyDescent="0.3">
      <c r="A22" s="63">
        <v>17</v>
      </c>
      <c r="B22" s="63" t="str">
        <f>'CLT GENERAL'!B26</f>
        <v>KIELECK Jean-Claude</v>
      </c>
      <c r="C22" s="63" t="str">
        <f>'CLT GENERAL'!C26</f>
        <v>02</v>
      </c>
      <c r="D22" s="63"/>
      <c r="E22" s="63"/>
      <c r="F22" s="63"/>
      <c r="G22" s="63"/>
      <c r="H22" s="63"/>
      <c r="I22" s="63"/>
      <c r="J22" s="64"/>
      <c r="K22" s="64"/>
    </row>
    <row r="23" spans="1:21" ht="30" customHeight="1" x14ac:dyDescent="0.3">
      <c r="A23" s="63">
        <v>18</v>
      </c>
      <c r="B23" s="63" t="str">
        <f>'CLT GENERAL'!B27</f>
        <v>STALMANS François</v>
      </c>
      <c r="C23" s="63">
        <f>'CLT GENERAL'!C27</f>
        <v>60</v>
      </c>
      <c r="D23" s="63"/>
      <c r="E23" s="63"/>
      <c r="F23" s="63"/>
      <c r="G23" s="63"/>
      <c r="H23" s="63"/>
      <c r="I23" s="63"/>
      <c r="J23" s="64"/>
      <c r="K23" s="64"/>
    </row>
    <row r="24" spans="1:21" ht="40" customHeight="1" x14ac:dyDescent="0.3">
      <c r="A24" s="62"/>
      <c r="B24" s="64"/>
      <c r="C24" s="64"/>
      <c r="D24" s="64"/>
      <c r="F24" s="61"/>
      <c r="G24" s="61"/>
    </row>
    <row r="25" spans="1:21" ht="40" customHeight="1" x14ac:dyDescent="0.3">
      <c r="A25" s="62"/>
      <c r="B25" s="64"/>
      <c r="C25" s="64"/>
      <c r="D25" s="64"/>
      <c r="F25" s="61"/>
      <c r="G25" s="61"/>
    </row>
    <row r="26" spans="1:21" ht="40" customHeight="1" x14ac:dyDescent="0.3">
      <c r="A26" s="62"/>
      <c r="B26" s="64"/>
      <c r="C26" s="64"/>
      <c r="D26" s="64"/>
      <c r="F26" s="61"/>
      <c r="G26" s="61"/>
    </row>
    <row r="27" spans="1:21" ht="40" customHeight="1" x14ac:dyDescent="0.3"/>
    <row r="28" spans="1:21" ht="40" customHeight="1" x14ac:dyDescent="0.3"/>
    <row r="29" spans="1:21" ht="40" customHeight="1" x14ac:dyDescent="0.3"/>
    <row r="30" spans="1:21" ht="40" customHeight="1" x14ac:dyDescent="0.3"/>
  </sheetData>
  <mergeCells count="51">
    <mergeCell ref="A1:G2"/>
    <mergeCell ref="O1:U2"/>
    <mergeCell ref="A3:G4"/>
    <mergeCell ref="O3:U4"/>
    <mergeCell ref="M6:N6"/>
    <mergeCell ref="P6:R6"/>
    <mergeCell ref="T6:U6"/>
    <mergeCell ref="P5:R5"/>
    <mergeCell ref="T5:U5"/>
    <mergeCell ref="M8:N8"/>
    <mergeCell ref="P8:R8"/>
    <mergeCell ref="T8:U8"/>
    <mergeCell ref="M7:N7"/>
    <mergeCell ref="P7:R7"/>
    <mergeCell ref="T7:U7"/>
    <mergeCell ref="M10:N10"/>
    <mergeCell ref="P10:R10"/>
    <mergeCell ref="T10:U10"/>
    <mergeCell ref="M9:N9"/>
    <mergeCell ref="P9:R9"/>
    <mergeCell ref="T9:U9"/>
    <mergeCell ref="M12:N12"/>
    <mergeCell ref="P12:R12"/>
    <mergeCell ref="T12:U12"/>
    <mergeCell ref="M11:N11"/>
    <mergeCell ref="P11:R11"/>
    <mergeCell ref="T11:U11"/>
    <mergeCell ref="M14:N14"/>
    <mergeCell ref="P14:R14"/>
    <mergeCell ref="T14:U14"/>
    <mergeCell ref="M13:N13"/>
    <mergeCell ref="P13:R13"/>
    <mergeCell ref="T13:U13"/>
    <mergeCell ref="M16:N16"/>
    <mergeCell ref="P16:R16"/>
    <mergeCell ref="T16:U16"/>
    <mergeCell ref="M15:N15"/>
    <mergeCell ref="P15:R15"/>
    <mergeCell ref="T15:U15"/>
    <mergeCell ref="M18:N18"/>
    <mergeCell ref="P18:R18"/>
    <mergeCell ref="T18:U18"/>
    <mergeCell ref="M17:N17"/>
    <mergeCell ref="P17:R17"/>
    <mergeCell ref="T17:U17"/>
    <mergeCell ref="M20:N20"/>
    <mergeCell ref="P20:R20"/>
    <mergeCell ref="T20:U20"/>
    <mergeCell ref="M19:N19"/>
    <mergeCell ref="P19:R19"/>
    <mergeCell ref="T19:U19"/>
  </mergeCells>
  <pageMargins left="0" right="0" top="0" bottom="0" header="0" footer="0"/>
  <pageSetup paperSize="9" scale="86" orientation="landscape" r:id="rId1"/>
  <headerFooter>
    <oddHeader xml:space="preserve">&amp;C&amp;"Arial Black,Normal"&amp;14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950D-C369-4584-BD38-E5253172619C}">
  <sheetPr>
    <pageSetUpPr fitToPage="1"/>
  </sheetPr>
  <dimension ref="A1:U30"/>
  <sheetViews>
    <sheetView workbookViewId="0">
      <selection activeCell="A5" sqref="A5"/>
    </sheetView>
  </sheetViews>
  <sheetFormatPr baseColWidth="10" defaultRowHeight="14" x14ac:dyDescent="0.3"/>
  <cols>
    <col min="1" max="1" width="7.6328125" style="60" customWidth="1"/>
    <col min="2" max="2" width="34.26953125" style="60" customWidth="1"/>
    <col min="3" max="3" width="4.1796875" style="60" customWidth="1"/>
    <col min="4" max="7" width="11.453125" style="60" customWidth="1"/>
    <col min="8" max="8" width="13.54296875" style="60" customWidth="1"/>
    <col min="9" max="9" width="42.81640625" style="60" customWidth="1"/>
    <col min="10" max="257" width="10.90625" style="60"/>
    <col min="258" max="263" width="13.7265625" style="60" customWidth="1"/>
    <col min="264" max="513" width="10.90625" style="60"/>
    <col min="514" max="519" width="13.7265625" style="60" customWidth="1"/>
    <col min="520" max="769" width="10.90625" style="60"/>
    <col min="770" max="775" width="13.7265625" style="60" customWidth="1"/>
    <col min="776" max="1025" width="10.90625" style="60"/>
    <col min="1026" max="1031" width="13.7265625" style="60" customWidth="1"/>
    <col min="1032" max="1281" width="10.90625" style="60"/>
    <col min="1282" max="1287" width="13.7265625" style="60" customWidth="1"/>
    <col min="1288" max="1537" width="10.90625" style="60"/>
    <col min="1538" max="1543" width="13.7265625" style="60" customWidth="1"/>
    <col min="1544" max="1793" width="10.90625" style="60"/>
    <col min="1794" max="1799" width="13.7265625" style="60" customWidth="1"/>
    <col min="1800" max="2049" width="10.90625" style="60"/>
    <col min="2050" max="2055" width="13.7265625" style="60" customWidth="1"/>
    <col min="2056" max="2305" width="10.90625" style="60"/>
    <col min="2306" max="2311" width="13.7265625" style="60" customWidth="1"/>
    <col min="2312" max="2561" width="10.90625" style="60"/>
    <col min="2562" max="2567" width="13.7265625" style="60" customWidth="1"/>
    <col min="2568" max="2817" width="10.90625" style="60"/>
    <col min="2818" max="2823" width="13.7265625" style="60" customWidth="1"/>
    <col min="2824" max="3073" width="10.90625" style="60"/>
    <col min="3074" max="3079" width="13.7265625" style="60" customWidth="1"/>
    <col min="3080" max="3329" width="10.90625" style="60"/>
    <col min="3330" max="3335" width="13.7265625" style="60" customWidth="1"/>
    <col min="3336" max="3585" width="10.90625" style="60"/>
    <col min="3586" max="3591" width="13.7265625" style="60" customWidth="1"/>
    <col min="3592" max="3841" width="10.90625" style="60"/>
    <col min="3842" max="3847" width="13.7265625" style="60" customWidth="1"/>
    <col min="3848" max="4097" width="10.90625" style="60"/>
    <col min="4098" max="4103" width="13.7265625" style="60" customWidth="1"/>
    <col min="4104" max="4353" width="10.90625" style="60"/>
    <col min="4354" max="4359" width="13.7265625" style="60" customWidth="1"/>
    <col min="4360" max="4609" width="10.90625" style="60"/>
    <col min="4610" max="4615" width="13.7265625" style="60" customWidth="1"/>
    <col min="4616" max="4865" width="10.90625" style="60"/>
    <col min="4866" max="4871" width="13.7265625" style="60" customWidth="1"/>
    <col min="4872" max="5121" width="10.90625" style="60"/>
    <col min="5122" max="5127" width="13.7265625" style="60" customWidth="1"/>
    <col min="5128" max="5377" width="10.90625" style="60"/>
    <col min="5378" max="5383" width="13.7265625" style="60" customWidth="1"/>
    <col min="5384" max="5633" width="10.90625" style="60"/>
    <col min="5634" max="5639" width="13.7265625" style="60" customWidth="1"/>
    <col min="5640" max="5889" width="10.90625" style="60"/>
    <col min="5890" max="5895" width="13.7265625" style="60" customWidth="1"/>
    <col min="5896" max="6145" width="10.90625" style="60"/>
    <col min="6146" max="6151" width="13.7265625" style="60" customWidth="1"/>
    <col min="6152" max="6401" width="10.90625" style="60"/>
    <col min="6402" max="6407" width="13.7265625" style="60" customWidth="1"/>
    <col min="6408" max="6657" width="10.90625" style="60"/>
    <col min="6658" max="6663" width="13.7265625" style="60" customWidth="1"/>
    <col min="6664" max="6913" width="10.90625" style="60"/>
    <col min="6914" max="6919" width="13.7265625" style="60" customWidth="1"/>
    <col min="6920" max="7169" width="10.90625" style="60"/>
    <col min="7170" max="7175" width="13.7265625" style="60" customWidth="1"/>
    <col min="7176" max="7425" width="10.90625" style="60"/>
    <col min="7426" max="7431" width="13.7265625" style="60" customWidth="1"/>
    <col min="7432" max="7681" width="10.90625" style="60"/>
    <col min="7682" max="7687" width="13.7265625" style="60" customWidth="1"/>
    <col min="7688" max="7937" width="10.90625" style="60"/>
    <col min="7938" max="7943" width="13.7265625" style="60" customWidth="1"/>
    <col min="7944" max="8193" width="10.90625" style="60"/>
    <col min="8194" max="8199" width="13.7265625" style="60" customWidth="1"/>
    <col min="8200" max="8449" width="10.90625" style="60"/>
    <col min="8450" max="8455" width="13.7265625" style="60" customWidth="1"/>
    <col min="8456" max="8705" width="10.90625" style="60"/>
    <col min="8706" max="8711" width="13.7265625" style="60" customWidth="1"/>
    <col min="8712" max="8961" width="10.90625" style="60"/>
    <col min="8962" max="8967" width="13.7265625" style="60" customWidth="1"/>
    <col min="8968" max="9217" width="10.90625" style="60"/>
    <col min="9218" max="9223" width="13.7265625" style="60" customWidth="1"/>
    <col min="9224" max="9473" width="10.90625" style="60"/>
    <col min="9474" max="9479" width="13.7265625" style="60" customWidth="1"/>
    <col min="9480" max="9729" width="10.90625" style="60"/>
    <col min="9730" max="9735" width="13.7265625" style="60" customWidth="1"/>
    <col min="9736" max="9985" width="10.90625" style="60"/>
    <col min="9986" max="9991" width="13.7265625" style="60" customWidth="1"/>
    <col min="9992" max="10241" width="10.90625" style="60"/>
    <col min="10242" max="10247" width="13.7265625" style="60" customWidth="1"/>
    <col min="10248" max="10497" width="10.90625" style="60"/>
    <col min="10498" max="10503" width="13.7265625" style="60" customWidth="1"/>
    <col min="10504" max="10753" width="10.90625" style="60"/>
    <col min="10754" max="10759" width="13.7265625" style="60" customWidth="1"/>
    <col min="10760" max="11009" width="10.90625" style="60"/>
    <col min="11010" max="11015" width="13.7265625" style="60" customWidth="1"/>
    <col min="11016" max="11265" width="10.90625" style="60"/>
    <col min="11266" max="11271" width="13.7265625" style="60" customWidth="1"/>
    <col min="11272" max="11521" width="10.90625" style="60"/>
    <col min="11522" max="11527" width="13.7265625" style="60" customWidth="1"/>
    <col min="11528" max="11777" width="10.90625" style="60"/>
    <col min="11778" max="11783" width="13.7265625" style="60" customWidth="1"/>
    <col min="11784" max="12033" width="10.90625" style="60"/>
    <col min="12034" max="12039" width="13.7265625" style="60" customWidth="1"/>
    <col min="12040" max="12289" width="10.90625" style="60"/>
    <col min="12290" max="12295" width="13.7265625" style="60" customWidth="1"/>
    <col min="12296" max="12545" width="10.90625" style="60"/>
    <col min="12546" max="12551" width="13.7265625" style="60" customWidth="1"/>
    <col min="12552" max="12801" width="10.90625" style="60"/>
    <col min="12802" max="12807" width="13.7265625" style="60" customWidth="1"/>
    <col min="12808" max="13057" width="10.90625" style="60"/>
    <col min="13058" max="13063" width="13.7265625" style="60" customWidth="1"/>
    <col min="13064" max="13313" width="10.90625" style="60"/>
    <col min="13314" max="13319" width="13.7265625" style="60" customWidth="1"/>
    <col min="13320" max="13569" width="10.90625" style="60"/>
    <col min="13570" max="13575" width="13.7265625" style="60" customWidth="1"/>
    <col min="13576" max="13825" width="10.90625" style="60"/>
    <col min="13826" max="13831" width="13.7265625" style="60" customWidth="1"/>
    <col min="13832" max="14081" width="10.90625" style="60"/>
    <col min="14082" max="14087" width="13.7265625" style="60" customWidth="1"/>
    <col min="14088" max="14337" width="10.90625" style="60"/>
    <col min="14338" max="14343" width="13.7265625" style="60" customWidth="1"/>
    <col min="14344" max="14593" width="10.90625" style="60"/>
    <col min="14594" max="14599" width="13.7265625" style="60" customWidth="1"/>
    <col min="14600" max="14849" width="10.90625" style="60"/>
    <col min="14850" max="14855" width="13.7265625" style="60" customWidth="1"/>
    <col min="14856" max="15105" width="10.90625" style="60"/>
    <col min="15106" max="15111" width="13.7265625" style="60" customWidth="1"/>
    <col min="15112" max="15361" width="10.90625" style="60"/>
    <col min="15362" max="15367" width="13.7265625" style="60" customWidth="1"/>
    <col min="15368" max="15617" width="10.90625" style="60"/>
    <col min="15618" max="15623" width="13.7265625" style="60" customWidth="1"/>
    <col min="15624" max="15873" width="10.90625" style="60"/>
    <col min="15874" max="15879" width="13.7265625" style="60" customWidth="1"/>
    <col min="15880" max="16129" width="10.90625" style="60"/>
    <col min="16130" max="16135" width="13.7265625" style="60" customWidth="1"/>
    <col min="16136" max="16384" width="10.90625" style="60"/>
  </cols>
  <sheetData>
    <row r="1" spans="1:21" ht="14.25" customHeight="1" x14ac:dyDescent="0.3">
      <c r="A1" s="90" t="s">
        <v>40</v>
      </c>
      <c r="B1" s="90"/>
      <c r="C1" s="90"/>
      <c r="D1" s="90"/>
      <c r="E1" s="90"/>
      <c r="F1" s="90"/>
      <c r="G1" s="90"/>
      <c r="H1" s="59"/>
      <c r="I1" s="59"/>
      <c r="J1" s="59"/>
      <c r="K1" s="59"/>
      <c r="L1" s="59"/>
      <c r="M1" s="59"/>
      <c r="N1" s="59"/>
      <c r="O1" s="91"/>
      <c r="P1" s="91"/>
      <c r="Q1" s="91"/>
      <c r="R1" s="91"/>
      <c r="S1" s="91"/>
      <c r="T1" s="91"/>
      <c r="U1" s="91"/>
    </row>
    <row r="2" spans="1:21" ht="14.25" customHeight="1" x14ac:dyDescent="0.3">
      <c r="A2" s="90"/>
      <c r="B2" s="90"/>
      <c r="C2" s="90"/>
      <c r="D2" s="90"/>
      <c r="E2" s="90"/>
      <c r="F2" s="90"/>
      <c r="G2" s="90"/>
      <c r="H2" s="59"/>
      <c r="I2" s="59"/>
      <c r="J2" s="59"/>
      <c r="K2" s="59"/>
      <c r="L2" s="59"/>
      <c r="M2" s="59"/>
      <c r="N2" s="59"/>
      <c r="O2" s="91"/>
      <c r="P2" s="91"/>
      <c r="Q2" s="91"/>
      <c r="R2" s="91"/>
      <c r="S2" s="91"/>
      <c r="T2" s="91"/>
      <c r="U2" s="91"/>
    </row>
    <row r="3" spans="1:21" ht="14.25" customHeight="1" x14ac:dyDescent="0.3">
      <c r="A3" s="90" t="s">
        <v>49</v>
      </c>
      <c r="B3" s="90"/>
      <c r="C3" s="90"/>
      <c r="D3" s="90"/>
      <c r="E3" s="90"/>
      <c r="F3" s="90"/>
      <c r="G3" s="90"/>
      <c r="H3" s="58"/>
      <c r="I3" s="58"/>
      <c r="J3" s="58"/>
      <c r="K3" s="58"/>
      <c r="L3" s="58"/>
      <c r="M3" s="58"/>
      <c r="N3" s="58"/>
      <c r="O3" s="90"/>
      <c r="P3" s="90"/>
      <c r="Q3" s="90"/>
      <c r="R3" s="90"/>
      <c r="S3" s="90"/>
      <c r="T3" s="90"/>
      <c r="U3" s="90"/>
    </row>
    <row r="4" spans="1:21" ht="14.25" customHeight="1" thickBot="1" x14ac:dyDescent="0.35">
      <c r="A4" s="92"/>
      <c r="B4" s="92"/>
      <c r="C4" s="92"/>
      <c r="D4" s="92"/>
      <c r="E4" s="92"/>
      <c r="F4" s="92"/>
      <c r="G4" s="92"/>
      <c r="H4" s="58"/>
      <c r="I4" s="58"/>
      <c r="J4" s="58"/>
      <c r="K4" s="58"/>
      <c r="L4" s="58"/>
      <c r="M4" s="58"/>
      <c r="N4" s="58"/>
      <c r="O4" s="90"/>
      <c r="P4" s="90"/>
      <c r="Q4" s="90"/>
      <c r="R4" s="90"/>
      <c r="S4" s="90"/>
      <c r="T4" s="90"/>
      <c r="U4" s="90"/>
    </row>
    <row r="5" spans="1:21" ht="16" thickBot="1" x14ac:dyDescent="0.35">
      <c r="A5" s="65" t="s">
        <v>42</v>
      </c>
      <c r="B5" s="66" t="s">
        <v>8</v>
      </c>
      <c r="C5" s="67" t="s">
        <v>9</v>
      </c>
      <c r="D5" s="68" t="s">
        <v>43</v>
      </c>
      <c r="E5" s="68" t="s">
        <v>44</v>
      </c>
      <c r="F5" s="68" t="s">
        <v>45</v>
      </c>
      <c r="G5" s="68" t="s">
        <v>46</v>
      </c>
      <c r="H5" s="69" t="s">
        <v>47</v>
      </c>
      <c r="I5" s="65" t="s">
        <v>48</v>
      </c>
      <c r="J5" s="62"/>
      <c r="K5" s="62"/>
      <c r="L5" s="61"/>
      <c r="M5" s="62"/>
      <c r="N5" s="62"/>
      <c r="O5" s="61"/>
      <c r="P5" s="93"/>
      <c r="Q5" s="93"/>
      <c r="R5" s="93"/>
      <c r="S5" s="61"/>
      <c r="T5" s="93"/>
      <c r="U5" s="93"/>
    </row>
    <row r="6" spans="1:21" ht="30" customHeight="1" x14ac:dyDescent="0.3">
      <c r="A6" s="63">
        <v>1</v>
      </c>
      <c r="B6" s="63" t="str">
        <f>'CLT GENERAL'!B10</f>
        <v>HAVERBEKE Jean-Luc</v>
      </c>
      <c r="C6" s="63">
        <f>'CLT GENERAL'!C10</f>
        <v>60</v>
      </c>
      <c r="D6" s="63"/>
      <c r="E6" s="63"/>
      <c r="F6" s="63"/>
      <c r="G6" s="63"/>
      <c r="H6" s="63"/>
      <c r="I6" s="63"/>
      <c r="J6" s="64"/>
      <c r="K6" s="64"/>
      <c r="L6" s="62"/>
      <c r="M6" s="88"/>
      <c r="N6" s="88"/>
      <c r="O6" s="62"/>
      <c r="P6" s="89"/>
      <c r="Q6" s="89"/>
      <c r="R6" s="89"/>
      <c r="S6" s="62"/>
      <c r="T6" s="88"/>
      <c r="U6" s="88"/>
    </row>
    <row r="7" spans="1:21" ht="30" customHeight="1" x14ac:dyDescent="0.3">
      <c r="A7" s="63">
        <v>2</v>
      </c>
      <c r="B7" s="63" t="str">
        <f>'CLT GENERAL'!B11</f>
        <v>DEVIN Georget</v>
      </c>
      <c r="C7" s="63">
        <f>'CLT GENERAL'!C11</f>
        <v>62</v>
      </c>
      <c r="D7" s="63"/>
      <c r="E7" s="63"/>
      <c r="F7" s="63"/>
      <c r="G7" s="63"/>
      <c r="H7" s="63"/>
      <c r="I7" s="63"/>
      <c r="J7" s="64"/>
      <c r="K7" s="64"/>
      <c r="L7" s="62"/>
      <c r="M7" s="88"/>
      <c r="N7" s="88"/>
      <c r="O7" s="62"/>
      <c r="P7" s="89"/>
      <c r="Q7" s="89"/>
      <c r="R7" s="89"/>
      <c r="S7" s="62"/>
      <c r="T7" s="88"/>
      <c r="U7" s="88"/>
    </row>
    <row r="8" spans="1:21" ht="30" customHeight="1" x14ac:dyDescent="0.3">
      <c r="A8" s="63">
        <v>3</v>
      </c>
      <c r="B8" s="63" t="str">
        <f>'CLT GENERAL'!B12</f>
        <v>BERNARD Moïse</v>
      </c>
      <c r="C8" s="63">
        <f>'CLT GENERAL'!C12</f>
        <v>60</v>
      </c>
      <c r="D8" s="63"/>
      <c r="E8" s="63"/>
      <c r="F8" s="63"/>
      <c r="G8" s="63"/>
      <c r="H8" s="63"/>
      <c r="I8" s="63"/>
      <c r="J8" s="64"/>
      <c r="K8" s="64"/>
      <c r="L8" s="62"/>
      <c r="M8" s="88"/>
      <c r="N8" s="88"/>
      <c r="O8" s="62"/>
      <c r="P8" s="89"/>
      <c r="Q8" s="89"/>
      <c r="R8" s="89"/>
      <c r="S8" s="62"/>
      <c r="T8" s="88"/>
      <c r="U8" s="88"/>
    </row>
    <row r="9" spans="1:21" ht="30" customHeight="1" x14ac:dyDescent="0.3">
      <c r="A9" s="63">
        <v>4</v>
      </c>
      <c r="B9" s="63" t="str">
        <f>'CLT GENERAL'!B13</f>
        <v>ALAIN Franck</v>
      </c>
      <c r="C9" s="63" t="str">
        <f>'CLT GENERAL'!C13</f>
        <v>02</v>
      </c>
      <c r="D9" s="63"/>
      <c r="E9" s="63"/>
      <c r="F9" s="63"/>
      <c r="G9" s="63"/>
      <c r="H9" s="63"/>
      <c r="I9" s="63"/>
      <c r="J9" s="64"/>
      <c r="K9" s="64"/>
      <c r="L9" s="62"/>
      <c r="M9" s="88"/>
      <c r="N9" s="88"/>
      <c r="O9" s="62"/>
      <c r="P9" s="89"/>
      <c r="Q9" s="89"/>
      <c r="R9" s="89"/>
      <c r="S9" s="62"/>
      <c r="T9" s="88"/>
      <c r="U9" s="88"/>
    </row>
    <row r="10" spans="1:21" ht="30" customHeight="1" x14ac:dyDescent="0.3">
      <c r="A10" s="63">
        <v>5</v>
      </c>
      <c r="B10" s="63" t="str">
        <f>'CLT GENERAL'!B14</f>
        <v>NAPIERAY Jean-Pierre</v>
      </c>
      <c r="C10" s="63" t="str">
        <f>'CLT GENERAL'!C14</f>
        <v>02</v>
      </c>
      <c r="D10" s="63"/>
      <c r="E10" s="63"/>
      <c r="F10" s="63"/>
      <c r="G10" s="63"/>
      <c r="H10" s="63"/>
      <c r="I10" s="63"/>
      <c r="J10" s="64"/>
      <c r="K10" s="64"/>
      <c r="L10" s="62"/>
      <c r="M10" s="88"/>
      <c r="N10" s="88"/>
      <c r="O10" s="62"/>
      <c r="P10" s="89"/>
      <c r="Q10" s="89"/>
      <c r="R10" s="89"/>
      <c r="S10" s="62"/>
      <c r="T10" s="88"/>
      <c r="U10" s="88"/>
    </row>
    <row r="11" spans="1:21" ht="30" customHeight="1" x14ac:dyDescent="0.3">
      <c r="A11" s="63">
        <v>6</v>
      </c>
      <c r="B11" s="63" t="str">
        <f>'CLT GENERAL'!B15</f>
        <v>LOHRER Jacques</v>
      </c>
      <c r="C11" s="63">
        <f>'CLT GENERAL'!C15</f>
        <v>59</v>
      </c>
      <c r="D11" s="63"/>
      <c r="E11" s="63"/>
      <c r="F11" s="63"/>
      <c r="G11" s="63"/>
      <c r="H11" s="63"/>
      <c r="I11" s="63"/>
      <c r="J11" s="64"/>
      <c r="K11" s="64"/>
      <c r="L11" s="62"/>
      <c r="M11" s="88"/>
      <c r="N11" s="88"/>
      <c r="O11" s="62"/>
      <c r="P11" s="89"/>
      <c r="Q11" s="89"/>
      <c r="R11" s="89"/>
      <c r="S11" s="62"/>
      <c r="T11" s="88"/>
      <c r="U11" s="88"/>
    </row>
    <row r="12" spans="1:21" ht="30" customHeight="1" x14ac:dyDescent="0.3">
      <c r="A12" s="63">
        <v>7</v>
      </c>
      <c r="B12" s="63" t="str">
        <f>'CLT GENERAL'!B16</f>
        <v>CLAIRET Serge</v>
      </c>
      <c r="C12" s="63">
        <f>'CLT GENERAL'!C16</f>
        <v>59</v>
      </c>
      <c r="D12" s="63"/>
      <c r="E12" s="63"/>
      <c r="F12" s="63"/>
      <c r="G12" s="63"/>
      <c r="H12" s="63"/>
      <c r="I12" s="63"/>
      <c r="J12" s="64"/>
      <c r="K12" s="64"/>
      <c r="L12" s="62"/>
      <c r="M12" s="88"/>
      <c r="N12" s="88"/>
      <c r="O12" s="62"/>
      <c r="P12" s="89"/>
      <c r="Q12" s="89"/>
      <c r="R12" s="89"/>
      <c r="S12" s="62"/>
      <c r="T12" s="88"/>
      <c r="U12" s="88"/>
    </row>
    <row r="13" spans="1:21" ht="30" customHeight="1" x14ac:dyDescent="0.3">
      <c r="A13" s="63">
        <v>8</v>
      </c>
      <c r="B13" s="63" t="str">
        <f>'CLT GENERAL'!B17</f>
        <v>KOCINSCZKY Didier</v>
      </c>
      <c r="C13" s="63">
        <f>'CLT GENERAL'!C17</f>
        <v>80</v>
      </c>
      <c r="D13" s="63"/>
      <c r="E13" s="63"/>
      <c r="F13" s="63"/>
      <c r="G13" s="63"/>
      <c r="H13" s="63"/>
      <c r="I13" s="63"/>
      <c r="J13" s="64"/>
      <c r="K13" s="64"/>
      <c r="L13" s="62"/>
      <c r="M13" s="88"/>
      <c r="N13" s="88"/>
      <c r="O13" s="62"/>
      <c r="P13" s="89"/>
      <c r="Q13" s="89"/>
      <c r="R13" s="89"/>
      <c r="S13" s="62"/>
      <c r="T13" s="88"/>
      <c r="U13" s="88"/>
    </row>
    <row r="14" spans="1:21" ht="30" customHeight="1" x14ac:dyDescent="0.3">
      <c r="A14" s="63">
        <v>9</v>
      </c>
      <c r="B14" s="63" t="str">
        <f>'CLT GENERAL'!B18</f>
        <v>DELOOR Gérard</v>
      </c>
      <c r="C14" s="63">
        <f>'CLT GENERAL'!C18</f>
        <v>59</v>
      </c>
      <c r="D14" s="63"/>
      <c r="E14" s="63"/>
      <c r="F14" s="63"/>
      <c r="G14" s="63"/>
      <c r="H14" s="63"/>
      <c r="I14" s="63"/>
      <c r="J14" s="64"/>
      <c r="K14" s="64"/>
      <c r="L14" s="62"/>
      <c r="M14" s="88"/>
      <c r="N14" s="88"/>
      <c r="O14" s="62"/>
      <c r="P14" s="89"/>
      <c r="Q14" s="89"/>
      <c r="R14" s="89"/>
      <c r="S14" s="62"/>
      <c r="T14" s="88"/>
      <c r="U14" s="88"/>
    </row>
    <row r="15" spans="1:21" ht="30" customHeight="1" x14ac:dyDescent="0.3">
      <c r="A15" s="63">
        <v>10</v>
      </c>
      <c r="B15" s="63" t="str">
        <f>'CLT GENERAL'!B19</f>
        <v>KOPÉRA Philippe</v>
      </c>
      <c r="C15" s="63" t="str">
        <f>'CLT GENERAL'!C19</f>
        <v>02</v>
      </c>
      <c r="D15" s="63"/>
      <c r="E15" s="63"/>
      <c r="F15" s="63"/>
      <c r="G15" s="63"/>
      <c r="H15" s="63"/>
      <c r="I15" s="63"/>
      <c r="J15" s="64"/>
      <c r="K15" s="64"/>
      <c r="L15" s="62"/>
      <c r="M15" s="88"/>
      <c r="N15" s="88"/>
      <c r="O15" s="62"/>
      <c r="P15" s="89"/>
      <c r="Q15" s="89"/>
      <c r="R15" s="89"/>
      <c r="S15" s="62"/>
      <c r="T15" s="88"/>
      <c r="U15" s="88"/>
    </row>
    <row r="16" spans="1:21" ht="30" customHeight="1" x14ac:dyDescent="0.3">
      <c r="A16" s="63">
        <v>11</v>
      </c>
      <c r="B16" s="63" t="str">
        <f>'CLT GENERAL'!B20</f>
        <v>LASSALLE Michel</v>
      </c>
      <c r="C16" s="63">
        <f>'CLT GENERAL'!C20</f>
        <v>59</v>
      </c>
      <c r="D16" s="63"/>
      <c r="E16" s="63"/>
      <c r="F16" s="63"/>
      <c r="G16" s="63"/>
      <c r="H16" s="63"/>
      <c r="I16" s="63"/>
      <c r="J16" s="64"/>
      <c r="K16" s="64"/>
      <c r="L16" s="62"/>
      <c r="M16" s="88"/>
      <c r="N16" s="88"/>
      <c r="O16" s="62"/>
      <c r="P16" s="89"/>
      <c r="Q16" s="89"/>
      <c r="R16" s="89"/>
      <c r="S16" s="62"/>
      <c r="T16" s="88"/>
      <c r="U16" s="88"/>
    </row>
    <row r="17" spans="1:21" ht="30" customHeight="1" x14ac:dyDescent="0.3">
      <c r="A17" s="63">
        <v>12</v>
      </c>
      <c r="B17" s="63" t="str">
        <f>'CLT GENERAL'!B21</f>
        <v>MOINGT Jean-Luc</v>
      </c>
      <c r="C17" s="63" t="str">
        <f>'CLT GENERAL'!C21</f>
        <v>02</v>
      </c>
      <c r="D17" s="63"/>
      <c r="E17" s="63"/>
      <c r="F17" s="63"/>
      <c r="G17" s="63"/>
      <c r="H17" s="63"/>
      <c r="I17" s="63"/>
      <c r="J17" s="64"/>
      <c r="K17" s="64"/>
      <c r="L17" s="62"/>
      <c r="M17" s="88"/>
      <c r="N17" s="88"/>
      <c r="O17" s="62"/>
      <c r="P17" s="89"/>
      <c r="Q17" s="89"/>
      <c r="R17" s="89"/>
      <c r="T17" s="88"/>
      <c r="U17" s="88"/>
    </row>
    <row r="18" spans="1:21" ht="30" customHeight="1" x14ac:dyDescent="0.3">
      <c r="A18" s="63">
        <v>13</v>
      </c>
      <c r="B18" s="63" t="str">
        <f>'CLT GENERAL'!B22</f>
        <v>BOUTTÉ Jean-Paul</v>
      </c>
      <c r="C18" s="63" t="str">
        <f>'CLT GENERAL'!C22</f>
        <v>02</v>
      </c>
      <c r="D18" s="63"/>
      <c r="E18" s="63"/>
      <c r="F18" s="63"/>
      <c r="G18" s="63"/>
      <c r="H18" s="63"/>
      <c r="I18" s="63"/>
      <c r="J18" s="64"/>
      <c r="K18" s="64"/>
      <c r="L18" s="62"/>
      <c r="M18" s="88"/>
      <c r="N18" s="88"/>
      <c r="O18" s="62"/>
      <c r="P18" s="89"/>
      <c r="Q18" s="89"/>
      <c r="R18" s="89"/>
      <c r="T18" s="88"/>
      <c r="U18" s="88"/>
    </row>
    <row r="19" spans="1:21" ht="30" customHeight="1" x14ac:dyDescent="0.3">
      <c r="A19" s="63">
        <v>14</v>
      </c>
      <c r="B19" s="63" t="str">
        <f>'CLT GENERAL'!B23</f>
        <v>CASTEX Guy</v>
      </c>
      <c r="C19" s="63">
        <f>'CLT GENERAL'!C23</f>
        <v>60</v>
      </c>
      <c r="D19" s="63"/>
      <c r="E19" s="63"/>
      <c r="F19" s="63"/>
      <c r="G19" s="63"/>
      <c r="H19" s="63"/>
      <c r="I19" s="63"/>
      <c r="J19" s="64"/>
      <c r="K19" s="64"/>
      <c r="M19" s="88"/>
      <c r="N19" s="88"/>
      <c r="O19" s="62"/>
      <c r="P19" s="89"/>
      <c r="Q19" s="89"/>
      <c r="R19" s="89"/>
      <c r="T19" s="88"/>
      <c r="U19" s="88"/>
    </row>
    <row r="20" spans="1:21" ht="30" customHeight="1" x14ac:dyDescent="0.3">
      <c r="A20" s="63">
        <v>15</v>
      </c>
      <c r="B20" s="63" t="str">
        <f>'CLT GENERAL'!B24</f>
        <v>MARIÉ Freddy</v>
      </c>
      <c r="C20" s="63" t="str">
        <f>'CLT GENERAL'!C24</f>
        <v>02</v>
      </c>
      <c r="D20" s="63"/>
      <c r="E20" s="63"/>
      <c r="F20" s="63"/>
      <c r="G20" s="63"/>
      <c r="H20" s="63"/>
      <c r="I20" s="63"/>
      <c r="J20" s="64"/>
      <c r="K20" s="64"/>
      <c r="M20" s="88"/>
      <c r="N20" s="88"/>
      <c r="O20" s="62"/>
      <c r="P20" s="89"/>
      <c r="Q20" s="89"/>
      <c r="R20" s="89"/>
      <c r="T20" s="88"/>
      <c r="U20" s="88"/>
    </row>
    <row r="21" spans="1:21" ht="30" customHeight="1" x14ac:dyDescent="0.3">
      <c r="A21" s="63">
        <v>16</v>
      </c>
      <c r="B21" s="63" t="str">
        <f>'CLT GENERAL'!B25</f>
        <v>FOURNIER Jean-Pierre</v>
      </c>
      <c r="C21" s="63" t="str">
        <f>'CLT GENERAL'!C25</f>
        <v>02</v>
      </c>
      <c r="D21" s="63"/>
      <c r="E21" s="63"/>
      <c r="F21" s="63"/>
      <c r="G21" s="63"/>
      <c r="H21" s="63"/>
      <c r="I21" s="63"/>
      <c r="J21" s="64"/>
      <c r="K21" s="64"/>
    </row>
    <row r="22" spans="1:21" ht="30" customHeight="1" x14ac:dyDescent="0.3">
      <c r="A22" s="63">
        <v>17</v>
      </c>
      <c r="B22" s="63" t="str">
        <f>'CLT GENERAL'!B26</f>
        <v>KIELECK Jean-Claude</v>
      </c>
      <c r="C22" s="63" t="str">
        <f>'CLT GENERAL'!C26</f>
        <v>02</v>
      </c>
      <c r="D22" s="63"/>
      <c r="E22" s="63"/>
      <c r="F22" s="63"/>
      <c r="G22" s="63"/>
      <c r="H22" s="63"/>
      <c r="I22" s="63"/>
      <c r="J22" s="64"/>
      <c r="K22" s="64"/>
    </row>
    <row r="23" spans="1:21" ht="30" customHeight="1" x14ac:dyDescent="0.3">
      <c r="A23" s="63">
        <v>18</v>
      </c>
      <c r="B23" s="63" t="str">
        <f>'CLT GENERAL'!B27</f>
        <v>STALMANS François</v>
      </c>
      <c r="C23" s="63">
        <f>'CLT GENERAL'!C27</f>
        <v>60</v>
      </c>
      <c r="D23" s="63"/>
      <c r="E23" s="63"/>
      <c r="F23" s="63"/>
      <c r="G23" s="63"/>
      <c r="H23" s="63"/>
      <c r="I23" s="63"/>
      <c r="J23" s="64"/>
      <c r="K23" s="64"/>
    </row>
    <row r="24" spans="1:21" ht="40" customHeight="1" x14ac:dyDescent="0.3">
      <c r="A24" s="62"/>
      <c r="B24" s="64"/>
      <c r="C24" s="64"/>
      <c r="D24" s="64"/>
      <c r="F24" s="61"/>
      <c r="G24" s="61"/>
    </row>
    <row r="25" spans="1:21" ht="40" customHeight="1" x14ac:dyDescent="0.3">
      <c r="A25" s="62"/>
      <c r="B25" s="64"/>
      <c r="C25" s="64"/>
      <c r="D25" s="64"/>
      <c r="F25" s="61"/>
      <c r="G25" s="61"/>
    </row>
    <row r="26" spans="1:21" ht="40" customHeight="1" x14ac:dyDescent="0.3">
      <c r="A26" s="62"/>
      <c r="B26" s="64"/>
      <c r="C26" s="64"/>
      <c r="D26" s="64"/>
      <c r="F26" s="61"/>
      <c r="G26" s="61"/>
    </row>
    <row r="27" spans="1:21" ht="40" customHeight="1" x14ac:dyDescent="0.3"/>
    <row r="28" spans="1:21" ht="40" customHeight="1" x14ac:dyDescent="0.3"/>
    <row r="29" spans="1:21" ht="40" customHeight="1" x14ac:dyDescent="0.3"/>
    <row r="30" spans="1:21" ht="40" customHeight="1" x14ac:dyDescent="0.3"/>
  </sheetData>
  <mergeCells count="51">
    <mergeCell ref="M20:N20"/>
    <mergeCell ref="P20:R20"/>
    <mergeCell ref="T20:U20"/>
    <mergeCell ref="M18:N18"/>
    <mergeCell ref="P18:R18"/>
    <mergeCell ref="T18:U18"/>
    <mergeCell ref="M19:N19"/>
    <mergeCell ref="P19:R19"/>
    <mergeCell ref="T19:U19"/>
    <mergeCell ref="M16:N16"/>
    <mergeCell ref="P16:R16"/>
    <mergeCell ref="T16:U16"/>
    <mergeCell ref="M17:N17"/>
    <mergeCell ref="P17:R17"/>
    <mergeCell ref="T17:U17"/>
    <mergeCell ref="M14:N14"/>
    <mergeCell ref="P14:R14"/>
    <mergeCell ref="T14:U14"/>
    <mergeCell ref="M15:N15"/>
    <mergeCell ref="P15:R15"/>
    <mergeCell ref="T15:U15"/>
    <mergeCell ref="M12:N12"/>
    <mergeCell ref="P12:R12"/>
    <mergeCell ref="T12:U12"/>
    <mergeCell ref="M13:N13"/>
    <mergeCell ref="P13:R13"/>
    <mergeCell ref="T13:U13"/>
    <mergeCell ref="M10:N10"/>
    <mergeCell ref="P10:R10"/>
    <mergeCell ref="T10:U10"/>
    <mergeCell ref="M11:N11"/>
    <mergeCell ref="P11:R11"/>
    <mergeCell ref="T11:U11"/>
    <mergeCell ref="M8:N8"/>
    <mergeCell ref="P8:R8"/>
    <mergeCell ref="T8:U8"/>
    <mergeCell ref="M9:N9"/>
    <mergeCell ref="P9:R9"/>
    <mergeCell ref="T9:U9"/>
    <mergeCell ref="M6:N6"/>
    <mergeCell ref="P6:R6"/>
    <mergeCell ref="T6:U6"/>
    <mergeCell ref="M7:N7"/>
    <mergeCell ref="P7:R7"/>
    <mergeCell ref="T7:U7"/>
    <mergeCell ref="A1:G2"/>
    <mergeCell ref="O1:U2"/>
    <mergeCell ref="A3:G4"/>
    <mergeCell ref="O3:U4"/>
    <mergeCell ref="P5:R5"/>
    <mergeCell ref="T5:U5"/>
  </mergeCells>
  <pageMargins left="0" right="0" top="0" bottom="0" header="0" footer="0"/>
  <pageSetup paperSize="9" scale="86" orientation="landscape" r:id="rId1"/>
  <headerFooter>
    <oddHeader xml:space="preserve">&amp;C&amp;"Arial Black,Normal"&amp;14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7634-3D5E-412C-AADA-8B2D28E32517}">
  <sheetPr>
    <pageSetUpPr fitToPage="1"/>
  </sheetPr>
  <dimension ref="A1:U30"/>
  <sheetViews>
    <sheetView workbookViewId="0">
      <selection activeCell="K4" sqref="K4"/>
    </sheetView>
  </sheetViews>
  <sheetFormatPr baseColWidth="10" defaultRowHeight="14" x14ac:dyDescent="0.3"/>
  <cols>
    <col min="1" max="1" width="7.6328125" style="60" customWidth="1"/>
    <col min="2" max="2" width="34.26953125" style="60" customWidth="1"/>
    <col min="3" max="3" width="4.1796875" style="60" customWidth="1"/>
    <col min="4" max="7" width="11.453125" style="60" customWidth="1"/>
    <col min="8" max="8" width="13.54296875" style="60" customWidth="1"/>
    <col min="9" max="9" width="42.81640625" style="60" customWidth="1"/>
    <col min="10" max="257" width="10.90625" style="60"/>
    <col min="258" max="263" width="13.7265625" style="60" customWidth="1"/>
    <col min="264" max="513" width="10.90625" style="60"/>
    <col min="514" max="519" width="13.7265625" style="60" customWidth="1"/>
    <col min="520" max="769" width="10.90625" style="60"/>
    <col min="770" max="775" width="13.7265625" style="60" customWidth="1"/>
    <col min="776" max="1025" width="10.90625" style="60"/>
    <col min="1026" max="1031" width="13.7265625" style="60" customWidth="1"/>
    <col min="1032" max="1281" width="10.90625" style="60"/>
    <col min="1282" max="1287" width="13.7265625" style="60" customWidth="1"/>
    <col min="1288" max="1537" width="10.90625" style="60"/>
    <col min="1538" max="1543" width="13.7265625" style="60" customWidth="1"/>
    <col min="1544" max="1793" width="10.90625" style="60"/>
    <col min="1794" max="1799" width="13.7265625" style="60" customWidth="1"/>
    <col min="1800" max="2049" width="10.90625" style="60"/>
    <col min="2050" max="2055" width="13.7265625" style="60" customWidth="1"/>
    <col min="2056" max="2305" width="10.90625" style="60"/>
    <col min="2306" max="2311" width="13.7265625" style="60" customWidth="1"/>
    <col min="2312" max="2561" width="10.90625" style="60"/>
    <col min="2562" max="2567" width="13.7265625" style="60" customWidth="1"/>
    <col min="2568" max="2817" width="10.90625" style="60"/>
    <col min="2818" max="2823" width="13.7265625" style="60" customWidth="1"/>
    <col min="2824" max="3073" width="10.90625" style="60"/>
    <col min="3074" max="3079" width="13.7265625" style="60" customWidth="1"/>
    <col min="3080" max="3329" width="10.90625" style="60"/>
    <col min="3330" max="3335" width="13.7265625" style="60" customWidth="1"/>
    <col min="3336" max="3585" width="10.90625" style="60"/>
    <col min="3586" max="3591" width="13.7265625" style="60" customWidth="1"/>
    <col min="3592" max="3841" width="10.90625" style="60"/>
    <col min="3842" max="3847" width="13.7265625" style="60" customWidth="1"/>
    <col min="3848" max="4097" width="10.90625" style="60"/>
    <col min="4098" max="4103" width="13.7265625" style="60" customWidth="1"/>
    <col min="4104" max="4353" width="10.90625" style="60"/>
    <col min="4354" max="4359" width="13.7265625" style="60" customWidth="1"/>
    <col min="4360" max="4609" width="10.90625" style="60"/>
    <col min="4610" max="4615" width="13.7265625" style="60" customWidth="1"/>
    <col min="4616" max="4865" width="10.90625" style="60"/>
    <col min="4866" max="4871" width="13.7265625" style="60" customWidth="1"/>
    <col min="4872" max="5121" width="10.90625" style="60"/>
    <col min="5122" max="5127" width="13.7265625" style="60" customWidth="1"/>
    <col min="5128" max="5377" width="10.90625" style="60"/>
    <col min="5378" max="5383" width="13.7265625" style="60" customWidth="1"/>
    <col min="5384" max="5633" width="10.90625" style="60"/>
    <col min="5634" max="5639" width="13.7265625" style="60" customWidth="1"/>
    <col min="5640" max="5889" width="10.90625" style="60"/>
    <col min="5890" max="5895" width="13.7265625" style="60" customWidth="1"/>
    <col min="5896" max="6145" width="10.90625" style="60"/>
    <col min="6146" max="6151" width="13.7265625" style="60" customWidth="1"/>
    <col min="6152" max="6401" width="10.90625" style="60"/>
    <col min="6402" max="6407" width="13.7265625" style="60" customWidth="1"/>
    <col min="6408" max="6657" width="10.90625" style="60"/>
    <col min="6658" max="6663" width="13.7265625" style="60" customWidth="1"/>
    <col min="6664" max="6913" width="10.90625" style="60"/>
    <col min="6914" max="6919" width="13.7265625" style="60" customWidth="1"/>
    <col min="6920" max="7169" width="10.90625" style="60"/>
    <col min="7170" max="7175" width="13.7265625" style="60" customWidth="1"/>
    <col min="7176" max="7425" width="10.90625" style="60"/>
    <col min="7426" max="7431" width="13.7265625" style="60" customWidth="1"/>
    <col min="7432" max="7681" width="10.90625" style="60"/>
    <col min="7682" max="7687" width="13.7265625" style="60" customWidth="1"/>
    <col min="7688" max="7937" width="10.90625" style="60"/>
    <col min="7938" max="7943" width="13.7265625" style="60" customWidth="1"/>
    <col min="7944" max="8193" width="10.90625" style="60"/>
    <col min="8194" max="8199" width="13.7265625" style="60" customWidth="1"/>
    <col min="8200" max="8449" width="10.90625" style="60"/>
    <col min="8450" max="8455" width="13.7265625" style="60" customWidth="1"/>
    <col min="8456" max="8705" width="10.90625" style="60"/>
    <col min="8706" max="8711" width="13.7265625" style="60" customWidth="1"/>
    <col min="8712" max="8961" width="10.90625" style="60"/>
    <col min="8962" max="8967" width="13.7265625" style="60" customWidth="1"/>
    <col min="8968" max="9217" width="10.90625" style="60"/>
    <col min="9218" max="9223" width="13.7265625" style="60" customWidth="1"/>
    <col min="9224" max="9473" width="10.90625" style="60"/>
    <col min="9474" max="9479" width="13.7265625" style="60" customWidth="1"/>
    <col min="9480" max="9729" width="10.90625" style="60"/>
    <col min="9730" max="9735" width="13.7265625" style="60" customWidth="1"/>
    <col min="9736" max="9985" width="10.90625" style="60"/>
    <col min="9986" max="9991" width="13.7265625" style="60" customWidth="1"/>
    <col min="9992" max="10241" width="10.90625" style="60"/>
    <col min="10242" max="10247" width="13.7265625" style="60" customWidth="1"/>
    <col min="10248" max="10497" width="10.90625" style="60"/>
    <col min="10498" max="10503" width="13.7265625" style="60" customWidth="1"/>
    <col min="10504" max="10753" width="10.90625" style="60"/>
    <col min="10754" max="10759" width="13.7265625" style="60" customWidth="1"/>
    <col min="10760" max="11009" width="10.90625" style="60"/>
    <col min="11010" max="11015" width="13.7265625" style="60" customWidth="1"/>
    <col min="11016" max="11265" width="10.90625" style="60"/>
    <col min="11266" max="11271" width="13.7265625" style="60" customWidth="1"/>
    <col min="11272" max="11521" width="10.90625" style="60"/>
    <col min="11522" max="11527" width="13.7265625" style="60" customWidth="1"/>
    <col min="11528" max="11777" width="10.90625" style="60"/>
    <col min="11778" max="11783" width="13.7265625" style="60" customWidth="1"/>
    <col min="11784" max="12033" width="10.90625" style="60"/>
    <col min="12034" max="12039" width="13.7265625" style="60" customWidth="1"/>
    <col min="12040" max="12289" width="10.90625" style="60"/>
    <col min="12290" max="12295" width="13.7265625" style="60" customWidth="1"/>
    <col min="12296" max="12545" width="10.90625" style="60"/>
    <col min="12546" max="12551" width="13.7265625" style="60" customWidth="1"/>
    <col min="12552" max="12801" width="10.90625" style="60"/>
    <col min="12802" max="12807" width="13.7265625" style="60" customWidth="1"/>
    <col min="12808" max="13057" width="10.90625" style="60"/>
    <col min="13058" max="13063" width="13.7265625" style="60" customWidth="1"/>
    <col min="13064" max="13313" width="10.90625" style="60"/>
    <col min="13314" max="13319" width="13.7265625" style="60" customWidth="1"/>
    <col min="13320" max="13569" width="10.90625" style="60"/>
    <col min="13570" max="13575" width="13.7265625" style="60" customWidth="1"/>
    <col min="13576" max="13825" width="10.90625" style="60"/>
    <col min="13826" max="13831" width="13.7265625" style="60" customWidth="1"/>
    <col min="13832" max="14081" width="10.90625" style="60"/>
    <col min="14082" max="14087" width="13.7265625" style="60" customWidth="1"/>
    <col min="14088" max="14337" width="10.90625" style="60"/>
    <col min="14338" max="14343" width="13.7265625" style="60" customWidth="1"/>
    <col min="14344" max="14593" width="10.90625" style="60"/>
    <col min="14594" max="14599" width="13.7265625" style="60" customWidth="1"/>
    <col min="14600" max="14849" width="10.90625" style="60"/>
    <col min="14850" max="14855" width="13.7265625" style="60" customWidth="1"/>
    <col min="14856" max="15105" width="10.90625" style="60"/>
    <col min="15106" max="15111" width="13.7265625" style="60" customWidth="1"/>
    <col min="15112" max="15361" width="10.90625" style="60"/>
    <col min="15362" max="15367" width="13.7265625" style="60" customWidth="1"/>
    <col min="15368" max="15617" width="10.90625" style="60"/>
    <col min="15618" max="15623" width="13.7265625" style="60" customWidth="1"/>
    <col min="15624" max="15873" width="10.90625" style="60"/>
    <col min="15874" max="15879" width="13.7265625" style="60" customWidth="1"/>
    <col min="15880" max="16129" width="10.90625" style="60"/>
    <col min="16130" max="16135" width="13.7265625" style="60" customWidth="1"/>
    <col min="16136" max="16384" width="10.90625" style="60"/>
  </cols>
  <sheetData>
    <row r="1" spans="1:21" ht="14.25" customHeight="1" x14ac:dyDescent="0.3">
      <c r="A1" s="90" t="s">
        <v>40</v>
      </c>
      <c r="B1" s="90"/>
      <c r="C1" s="90"/>
      <c r="D1" s="90"/>
      <c r="E1" s="90"/>
      <c r="F1" s="90"/>
      <c r="G1" s="90"/>
      <c r="H1" s="59"/>
      <c r="I1" s="59"/>
      <c r="J1" s="59"/>
      <c r="K1" s="59"/>
      <c r="L1" s="59"/>
      <c r="M1" s="59"/>
      <c r="N1" s="59"/>
      <c r="O1" s="91"/>
      <c r="P1" s="91"/>
      <c r="Q1" s="91"/>
      <c r="R1" s="91"/>
      <c r="S1" s="91"/>
      <c r="T1" s="91"/>
      <c r="U1" s="91"/>
    </row>
    <row r="2" spans="1:21" ht="14.25" customHeight="1" x14ac:dyDescent="0.3">
      <c r="A2" s="90"/>
      <c r="B2" s="90"/>
      <c r="C2" s="90"/>
      <c r="D2" s="90"/>
      <c r="E2" s="90"/>
      <c r="F2" s="90"/>
      <c r="G2" s="90"/>
      <c r="H2" s="59"/>
      <c r="I2" s="59"/>
      <c r="J2" s="59"/>
      <c r="K2" s="59"/>
      <c r="L2" s="59"/>
      <c r="M2" s="59"/>
      <c r="N2" s="59"/>
      <c r="O2" s="91"/>
      <c r="P2" s="91"/>
      <c r="Q2" s="91"/>
      <c r="R2" s="91"/>
      <c r="S2" s="91"/>
      <c r="T2" s="91"/>
      <c r="U2" s="91"/>
    </row>
    <row r="3" spans="1:21" ht="14.25" customHeight="1" x14ac:dyDescent="0.3">
      <c r="A3" s="90" t="s">
        <v>50</v>
      </c>
      <c r="B3" s="90"/>
      <c r="C3" s="90"/>
      <c r="D3" s="90"/>
      <c r="E3" s="90"/>
      <c r="F3" s="90"/>
      <c r="G3" s="90"/>
      <c r="H3" s="58"/>
      <c r="I3" s="58"/>
      <c r="J3" s="58"/>
      <c r="K3" s="58"/>
      <c r="L3" s="58"/>
      <c r="M3" s="58"/>
      <c r="N3" s="58"/>
      <c r="O3" s="90"/>
      <c r="P3" s="90"/>
      <c r="Q3" s="90"/>
      <c r="R3" s="90"/>
      <c r="S3" s="90"/>
      <c r="T3" s="90"/>
      <c r="U3" s="90"/>
    </row>
    <row r="4" spans="1:21" ht="14.25" customHeight="1" thickBot="1" x14ac:dyDescent="0.35">
      <c r="A4" s="92"/>
      <c r="B4" s="92"/>
      <c r="C4" s="92"/>
      <c r="D4" s="92"/>
      <c r="E4" s="92"/>
      <c r="F4" s="92"/>
      <c r="G4" s="92"/>
      <c r="H4" s="58"/>
      <c r="I4" s="58"/>
      <c r="J4" s="58"/>
      <c r="K4" s="58"/>
      <c r="L4" s="58"/>
      <c r="M4" s="58"/>
      <c r="N4" s="58"/>
      <c r="O4" s="90"/>
      <c r="P4" s="90"/>
      <c r="Q4" s="90"/>
      <c r="R4" s="90"/>
      <c r="S4" s="90"/>
      <c r="T4" s="90"/>
      <c r="U4" s="90"/>
    </row>
    <row r="5" spans="1:21" ht="16" thickBot="1" x14ac:dyDescent="0.35">
      <c r="A5" s="65" t="s">
        <v>42</v>
      </c>
      <c r="B5" s="66" t="s">
        <v>8</v>
      </c>
      <c r="C5" s="67" t="s">
        <v>9</v>
      </c>
      <c r="D5" s="68" t="s">
        <v>43</v>
      </c>
      <c r="E5" s="68" t="s">
        <v>44</v>
      </c>
      <c r="F5" s="68" t="s">
        <v>45</v>
      </c>
      <c r="G5" s="68" t="s">
        <v>46</v>
      </c>
      <c r="H5" s="69" t="s">
        <v>47</v>
      </c>
      <c r="I5" s="65" t="s">
        <v>48</v>
      </c>
      <c r="J5" s="62"/>
      <c r="K5" s="62"/>
      <c r="L5" s="61"/>
      <c r="M5" s="62"/>
      <c r="N5" s="62"/>
      <c r="O5" s="61"/>
      <c r="P5" s="93"/>
      <c r="Q5" s="93"/>
      <c r="R5" s="93"/>
      <c r="S5" s="61"/>
      <c r="T5" s="93"/>
      <c r="U5" s="93"/>
    </row>
    <row r="6" spans="1:21" ht="30" customHeight="1" x14ac:dyDescent="0.3">
      <c r="A6" s="63">
        <v>1</v>
      </c>
      <c r="B6" s="63" t="str">
        <f>'CLT GENERAL'!B10</f>
        <v>HAVERBEKE Jean-Luc</v>
      </c>
      <c r="C6" s="63">
        <f>'CLT GENERAL'!C10</f>
        <v>60</v>
      </c>
      <c r="D6" s="63"/>
      <c r="E6" s="63"/>
      <c r="F6" s="63"/>
      <c r="G6" s="63"/>
      <c r="H6" s="63"/>
      <c r="I6" s="63"/>
      <c r="J6" s="64"/>
      <c r="K6" s="64"/>
      <c r="L6" s="62"/>
      <c r="M6" s="88"/>
      <c r="N6" s="88"/>
      <c r="O6" s="62"/>
      <c r="P6" s="89"/>
      <c r="Q6" s="89"/>
      <c r="R6" s="89"/>
      <c r="S6" s="62"/>
      <c r="T6" s="88"/>
      <c r="U6" s="88"/>
    </row>
    <row r="7" spans="1:21" ht="30" customHeight="1" x14ac:dyDescent="0.3">
      <c r="A7" s="63">
        <v>2</v>
      </c>
      <c r="B7" s="63" t="str">
        <f>'CLT GENERAL'!B11</f>
        <v>DEVIN Georget</v>
      </c>
      <c r="C7" s="63">
        <f>'CLT GENERAL'!C11</f>
        <v>62</v>
      </c>
      <c r="D7" s="63"/>
      <c r="E7" s="63"/>
      <c r="F7" s="63"/>
      <c r="G7" s="63"/>
      <c r="H7" s="63"/>
      <c r="I7" s="63"/>
      <c r="J7" s="64"/>
      <c r="K7" s="64"/>
      <c r="L7" s="62"/>
      <c r="M7" s="88"/>
      <c r="N7" s="88"/>
      <c r="O7" s="62"/>
      <c r="P7" s="89"/>
      <c r="Q7" s="89"/>
      <c r="R7" s="89"/>
      <c r="S7" s="62"/>
      <c r="T7" s="88"/>
      <c r="U7" s="88"/>
    </row>
    <row r="8" spans="1:21" ht="30" customHeight="1" x14ac:dyDescent="0.3">
      <c r="A8" s="63">
        <v>3</v>
      </c>
      <c r="B8" s="63" t="str">
        <f>'CLT GENERAL'!B12</f>
        <v>BERNARD Moïse</v>
      </c>
      <c r="C8" s="63">
        <f>'CLT GENERAL'!C12</f>
        <v>60</v>
      </c>
      <c r="D8" s="63"/>
      <c r="E8" s="63"/>
      <c r="F8" s="63"/>
      <c r="G8" s="63"/>
      <c r="H8" s="63"/>
      <c r="I8" s="63"/>
      <c r="J8" s="64"/>
      <c r="K8" s="64"/>
      <c r="L8" s="62"/>
      <c r="M8" s="88"/>
      <c r="N8" s="88"/>
      <c r="O8" s="62"/>
      <c r="P8" s="89"/>
      <c r="Q8" s="89"/>
      <c r="R8" s="89"/>
      <c r="S8" s="62"/>
      <c r="T8" s="88"/>
      <c r="U8" s="88"/>
    </row>
    <row r="9" spans="1:21" ht="30" customHeight="1" x14ac:dyDescent="0.3">
      <c r="A9" s="63">
        <v>4</v>
      </c>
      <c r="B9" s="63" t="str">
        <f>'CLT GENERAL'!B13</f>
        <v>ALAIN Franck</v>
      </c>
      <c r="C9" s="63" t="str">
        <f>'CLT GENERAL'!C13</f>
        <v>02</v>
      </c>
      <c r="D9" s="63"/>
      <c r="E9" s="63"/>
      <c r="F9" s="63"/>
      <c r="G9" s="63"/>
      <c r="H9" s="63"/>
      <c r="I9" s="63"/>
      <c r="J9" s="64"/>
      <c r="K9" s="64"/>
      <c r="L9" s="62"/>
      <c r="M9" s="88"/>
      <c r="N9" s="88"/>
      <c r="O9" s="62"/>
      <c r="P9" s="89"/>
      <c r="Q9" s="89"/>
      <c r="R9" s="89"/>
      <c r="S9" s="62"/>
      <c r="T9" s="88"/>
      <c r="U9" s="88"/>
    </row>
    <row r="10" spans="1:21" ht="30" customHeight="1" x14ac:dyDescent="0.3">
      <c r="A10" s="63">
        <v>5</v>
      </c>
      <c r="B10" s="63" t="str">
        <f>'CLT GENERAL'!B14</f>
        <v>NAPIERAY Jean-Pierre</v>
      </c>
      <c r="C10" s="63" t="str">
        <f>'CLT GENERAL'!C14</f>
        <v>02</v>
      </c>
      <c r="D10" s="63"/>
      <c r="E10" s="63"/>
      <c r="F10" s="63"/>
      <c r="G10" s="63"/>
      <c r="H10" s="63"/>
      <c r="I10" s="63"/>
      <c r="J10" s="64"/>
      <c r="K10" s="64"/>
      <c r="L10" s="62"/>
      <c r="M10" s="88"/>
      <c r="N10" s="88"/>
      <c r="O10" s="62"/>
      <c r="P10" s="89"/>
      <c r="Q10" s="89"/>
      <c r="R10" s="89"/>
      <c r="S10" s="62"/>
      <c r="T10" s="88"/>
      <c r="U10" s="88"/>
    </row>
    <row r="11" spans="1:21" ht="30" customHeight="1" x14ac:dyDescent="0.3">
      <c r="A11" s="63">
        <v>6</v>
      </c>
      <c r="B11" s="63" t="str">
        <f>'CLT GENERAL'!B15</f>
        <v>LOHRER Jacques</v>
      </c>
      <c r="C11" s="63">
        <f>'CLT GENERAL'!C15</f>
        <v>59</v>
      </c>
      <c r="D11" s="63"/>
      <c r="E11" s="63"/>
      <c r="F11" s="63"/>
      <c r="G11" s="63"/>
      <c r="H11" s="63"/>
      <c r="I11" s="63"/>
      <c r="J11" s="64"/>
      <c r="K11" s="64"/>
      <c r="L11" s="62"/>
      <c r="M11" s="88"/>
      <c r="N11" s="88"/>
      <c r="O11" s="62"/>
      <c r="P11" s="89"/>
      <c r="Q11" s="89"/>
      <c r="R11" s="89"/>
      <c r="S11" s="62"/>
      <c r="T11" s="88"/>
      <c r="U11" s="88"/>
    </row>
    <row r="12" spans="1:21" ht="30" customHeight="1" x14ac:dyDescent="0.3">
      <c r="A12" s="63">
        <v>7</v>
      </c>
      <c r="B12" s="63" t="str">
        <f>'CLT GENERAL'!B16</f>
        <v>CLAIRET Serge</v>
      </c>
      <c r="C12" s="63">
        <f>'CLT GENERAL'!C16</f>
        <v>59</v>
      </c>
      <c r="D12" s="63"/>
      <c r="E12" s="63"/>
      <c r="F12" s="63"/>
      <c r="G12" s="63"/>
      <c r="H12" s="63"/>
      <c r="I12" s="63"/>
      <c r="J12" s="64"/>
      <c r="K12" s="64"/>
      <c r="L12" s="62"/>
      <c r="M12" s="88"/>
      <c r="N12" s="88"/>
      <c r="O12" s="62"/>
      <c r="P12" s="89"/>
      <c r="Q12" s="89"/>
      <c r="R12" s="89"/>
      <c r="S12" s="62"/>
      <c r="T12" s="88"/>
      <c r="U12" s="88"/>
    </row>
    <row r="13" spans="1:21" ht="30" customHeight="1" x14ac:dyDescent="0.3">
      <c r="A13" s="63">
        <v>8</v>
      </c>
      <c r="B13" s="63" t="str">
        <f>'CLT GENERAL'!B17</f>
        <v>KOCINSCZKY Didier</v>
      </c>
      <c r="C13" s="63">
        <f>'CLT GENERAL'!C17</f>
        <v>80</v>
      </c>
      <c r="D13" s="63"/>
      <c r="E13" s="63"/>
      <c r="F13" s="63"/>
      <c r="G13" s="63"/>
      <c r="H13" s="63"/>
      <c r="I13" s="63"/>
      <c r="J13" s="64"/>
      <c r="K13" s="64"/>
      <c r="L13" s="62"/>
      <c r="M13" s="88"/>
      <c r="N13" s="88"/>
      <c r="O13" s="62"/>
      <c r="P13" s="89"/>
      <c r="Q13" s="89"/>
      <c r="R13" s="89"/>
      <c r="S13" s="62"/>
      <c r="T13" s="88"/>
      <c r="U13" s="88"/>
    </row>
    <row r="14" spans="1:21" ht="30" customHeight="1" x14ac:dyDescent="0.3">
      <c r="A14" s="63">
        <v>9</v>
      </c>
      <c r="B14" s="63" t="str">
        <f>'CLT GENERAL'!B18</f>
        <v>DELOOR Gérard</v>
      </c>
      <c r="C14" s="63">
        <f>'CLT GENERAL'!C18</f>
        <v>59</v>
      </c>
      <c r="D14" s="63"/>
      <c r="E14" s="63"/>
      <c r="F14" s="63"/>
      <c r="G14" s="63"/>
      <c r="H14" s="63"/>
      <c r="I14" s="63"/>
      <c r="J14" s="64"/>
      <c r="K14" s="64"/>
      <c r="L14" s="62"/>
      <c r="M14" s="88"/>
      <c r="N14" s="88"/>
      <c r="O14" s="62"/>
      <c r="P14" s="89"/>
      <c r="Q14" s="89"/>
      <c r="R14" s="89"/>
      <c r="S14" s="62"/>
      <c r="T14" s="88"/>
      <c r="U14" s="88"/>
    </row>
    <row r="15" spans="1:21" ht="30" customHeight="1" x14ac:dyDescent="0.3">
      <c r="A15" s="63">
        <v>10</v>
      </c>
      <c r="B15" s="63" t="str">
        <f>'CLT GENERAL'!B19</f>
        <v>KOPÉRA Philippe</v>
      </c>
      <c r="C15" s="63" t="str">
        <f>'CLT GENERAL'!C19</f>
        <v>02</v>
      </c>
      <c r="D15" s="63"/>
      <c r="E15" s="63"/>
      <c r="F15" s="63"/>
      <c r="G15" s="63"/>
      <c r="H15" s="63"/>
      <c r="I15" s="63"/>
      <c r="J15" s="64"/>
      <c r="K15" s="64"/>
      <c r="L15" s="62"/>
      <c r="M15" s="88"/>
      <c r="N15" s="88"/>
      <c r="O15" s="62"/>
      <c r="P15" s="89"/>
      <c r="Q15" s="89"/>
      <c r="R15" s="89"/>
      <c r="S15" s="62"/>
      <c r="T15" s="88"/>
      <c r="U15" s="88"/>
    </row>
    <row r="16" spans="1:21" ht="30" customHeight="1" x14ac:dyDescent="0.3">
      <c r="A16" s="63">
        <v>11</v>
      </c>
      <c r="B16" s="63" t="str">
        <f>'CLT GENERAL'!B20</f>
        <v>LASSALLE Michel</v>
      </c>
      <c r="C16" s="63">
        <f>'CLT GENERAL'!C20</f>
        <v>59</v>
      </c>
      <c r="D16" s="63"/>
      <c r="E16" s="63"/>
      <c r="F16" s="63"/>
      <c r="G16" s="63"/>
      <c r="H16" s="63"/>
      <c r="I16" s="63"/>
      <c r="J16" s="64"/>
      <c r="K16" s="64"/>
      <c r="L16" s="62"/>
      <c r="M16" s="88"/>
      <c r="N16" s="88"/>
      <c r="O16" s="62"/>
      <c r="P16" s="89"/>
      <c r="Q16" s="89"/>
      <c r="R16" s="89"/>
      <c r="S16" s="62"/>
      <c r="T16" s="88"/>
      <c r="U16" s="88"/>
    </row>
    <row r="17" spans="1:21" ht="30" customHeight="1" x14ac:dyDescent="0.3">
      <c r="A17" s="63">
        <v>12</v>
      </c>
      <c r="B17" s="63" t="str">
        <f>'CLT GENERAL'!B21</f>
        <v>MOINGT Jean-Luc</v>
      </c>
      <c r="C17" s="63" t="str">
        <f>'CLT GENERAL'!C21</f>
        <v>02</v>
      </c>
      <c r="D17" s="63"/>
      <c r="E17" s="63"/>
      <c r="F17" s="63"/>
      <c r="G17" s="63"/>
      <c r="H17" s="63"/>
      <c r="I17" s="63"/>
      <c r="J17" s="64"/>
      <c r="K17" s="64"/>
      <c r="L17" s="62"/>
      <c r="M17" s="88"/>
      <c r="N17" s="88"/>
      <c r="O17" s="62"/>
      <c r="P17" s="89"/>
      <c r="Q17" s="89"/>
      <c r="R17" s="89"/>
      <c r="T17" s="88"/>
      <c r="U17" s="88"/>
    </row>
    <row r="18" spans="1:21" ht="30" customHeight="1" x14ac:dyDescent="0.3">
      <c r="A18" s="63">
        <v>13</v>
      </c>
      <c r="B18" s="63" t="str">
        <f>'CLT GENERAL'!B22</f>
        <v>BOUTTÉ Jean-Paul</v>
      </c>
      <c r="C18" s="63" t="str">
        <f>'CLT GENERAL'!C22</f>
        <v>02</v>
      </c>
      <c r="D18" s="63"/>
      <c r="E18" s="63"/>
      <c r="F18" s="63"/>
      <c r="G18" s="63"/>
      <c r="H18" s="63"/>
      <c r="I18" s="63"/>
      <c r="J18" s="64"/>
      <c r="K18" s="64"/>
      <c r="L18" s="62"/>
      <c r="M18" s="88"/>
      <c r="N18" s="88"/>
      <c r="O18" s="62"/>
      <c r="P18" s="89"/>
      <c r="Q18" s="89"/>
      <c r="R18" s="89"/>
      <c r="T18" s="88"/>
      <c r="U18" s="88"/>
    </row>
    <row r="19" spans="1:21" ht="30" customHeight="1" x14ac:dyDescent="0.3">
      <c r="A19" s="63">
        <v>14</v>
      </c>
      <c r="B19" s="63" t="str">
        <f>'CLT GENERAL'!B23</f>
        <v>CASTEX Guy</v>
      </c>
      <c r="C19" s="63">
        <f>'CLT GENERAL'!C23</f>
        <v>60</v>
      </c>
      <c r="D19" s="63"/>
      <c r="E19" s="63"/>
      <c r="F19" s="63"/>
      <c r="G19" s="63"/>
      <c r="H19" s="63"/>
      <c r="I19" s="63"/>
      <c r="J19" s="64"/>
      <c r="K19" s="64"/>
      <c r="M19" s="88"/>
      <c r="N19" s="88"/>
      <c r="O19" s="62"/>
      <c r="P19" s="89"/>
      <c r="Q19" s="89"/>
      <c r="R19" s="89"/>
      <c r="T19" s="88"/>
      <c r="U19" s="88"/>
    </row>
    <row r="20" spans="1:21" ht="30" customHeight="1" x14ac:dyDescent="0.3">
      <c r="A20" s="63">
        <v>15</v>
      </c>
      <c r="B20" s="63" t="str">
        <f>'CLT GENERAL'!B24</f>
        <v>MARIÉ Freddy</v>
      </c>
      <c r="C20" s="63" t="str">
        <f>'CLT GENERAL'!C24</f>
        <v>02</v>
      </c>
      <c r="D20" s="63"/>
      <c r="E20" s="63"/>
      <c r="F20" s="63"/>
      <c r="G20" s="63"/>
      <c r="H20" s="63"/>
      <c r="I20" s="63"/>
      <c r="J20" s="64"/>
      <c r="K20" s="64"/>
      <c r="M20" s="88"/>
      <c r="N20" s="88"/>
      <c r="O20" s="62"/>
      <c r="P20" s="89"/>
      <c r="Q20" s="89"/>
      <c r="R20" s="89"/>
      <c r="T20" s="88"/>
      <c r="U20" s="88"/>
    </row>
    <row r="21" spans="1:21" ht="30" customHeight="1" x14ac:dyDescent="0.3">
      <c r="A21" s="63">
        <v>16</v>
      </c>
      <c r="B21" s="63" t="str">
        <f>'CLT GENERAL'!B25</f>
        <v>FOURNIER Jean-Pierre</v>
      </c>
      <c r="C21" s="63" t="str">
        <f>'CLT GENERAL'!C25</f>
        <v>02</v>
      </c>
      <c r="D21" s="63"/>
      <c r="E21" s="63"/>
      <c r="F21" s="63"/>
      <c r="G21" s="63"/>
      <c r="H21" s="63"/>
      <c r="I21" s="63"/>
      <c r="J21" s="64"/>
      <c r="K21" s="64"/>
    </row>
    <row r="22" spans="1:21" ht="30" customHeight="1" x14ac:dyDescent="0.3">
      <c r="A22" s="63">
        <v>17</v>
      </c>
      <c r="B22" s="63" t="str">
        <f>'CLT GENERAL'!B26</f>
        <v>KIELECK Jean-Claude</v>
      </c>
      <c r="C22" s="63" t="str">
        <f>'CLT GENERAL'!C26</f>
        <v>02</v>
      </c>
      <c r="D22" s="63"/>
      <c r="E22" s="63"/>
      <c r="F22" s="63"/>
      <c r="G22" s="63"/>
      <c r="H22" s="63"/>
      <c r="I22" s="63"/>
      <c r="J22" s="64"/>
      <c r="K22" s="64"/>
    </row>
    <row r="23" spans="1:21" ht="30" customHeight="1" x14ac:dyDescent="0.3">
      <c r="A23" s="63">
        <v>18</v>
      </c>
      <c r="B23" s="63" t="str">
        <f>'CLT GENERAL'!B27</f>
        <v>STALMANS François</v>
      </c>
      <c r="C23" s="63">
        <f>'CLT GENERAL'!C27</f>
        <v>60</v>
      </c>
      <c r="D23" s="63"/>
      <c r="E23" s="63"/>
      <c r="F23" s="63"/>
      <c r="G23" s="63"/>
      <c r="H23" s="63"/>
      <c r="I23" s="63"/>
      <c r="J23" s="64"/>
      <c r="K23" s="64"/>
    </row>
    <row r="24" spans="1:21" ht="40" customHeight="1" x14ac:dyDescent="0.3">
      <c r="A24" s="62"/>
      <c r="B24" s="64"/>
      <c r="C24" s="64"/>
      <c r="D24" s="64"/>
      <c r="F24" s="61"/>
      <c r="G24" s="61"/>
    </row>
    <row r="25" spans="1:21" ht="40" customHeight="1" x14ac:dyDescent="0.3">
      <c r="A25" s="62"/>
      <c r="B25" s="64"/>
      <c r="C25" s="64"/>
      <c r="D25" s="64"/>
      <c r="F25" s="61"/>
      <c r="G25" s="61"/>
    </row>
    <row r="26" spans="1:21" ht="40" customHeight="1" x14ac:dyDescent="0.3">
      <c r="A26" s="62"/>
      <c r="B26" s="64"/>
      <c r="C26" s="64"/>
      <c r="D26" s="64"/>
      <c r="F26" s="61"/>
      <c r="G26" s="61"/>
    </row>
    <row r="27" spans="1:21" ht="40" customHeight="1" x14ac:dyDescent="0.3"/>
    <row r="28" spans="1:21" ht="40" customHeight="1" x14ac:dyDescent="0.3"/>
    <row r="29" spans="1:21" ht="40" customHeight="1" x14ac:dyDescent="0.3"/>
    <row r="30" spans="1:21" ht="40" customHeight="1" x14ac:dyDescent="0.3"/>
  </sheetData>
  <mergeCells count="51">
    <mergeCell ref="M20:N20"/>
    <mergeCell ref="P20:R20"/>
    <mergeCell ref="T20:U20"/>
    <mergeCell ref="M18:N18"/>
    <mergeCell ref="P18:R18"/>
    <mergeCell ref="T18:U18"/>
    <mergeCell ref="M19:N19"/>
    <mergeCell ref="P19:R19"/>
    <mergeCell ref="T19:U19"/>
    <mergeCell ref="M16:N16"/>
    <mergeCell ref="P16:R16"/>
    <mergeCell ref="T16:U16"/>
    <mergeCell ref="M17:N17"/>
    <mergeCell ref="P17:R17"/>
    <mergeCell ref="T17:U17"/>
    <mergeCell ref="M14:N14"/>
    <mergeCell ref="P14:R14"/>
    <mergeCell ref="T14:U14"/>
    <mergeCell ref="M15:N15"/>
    <mergeCell ref="P15:R15"/>
    <mergeCell ref="T15:U15"/>
    <mergeCell ref="M12:N12"/>
    <mergeCell ref="P12:R12"/>
    <mergeCell ref="T12:U12"/>
    <mergeCell ref="M13:N13"/>
    <mergeCell ref="P13:R13"/>
    <mergeCell ref="T13:U13"/>
    <mergeCell ref="M10:N10"/>
    <mergeCell ref="P10:R10"/>
    <mergeCell ref="T10:U10"/>
    <mergeCell ref="M11:N11"/>
    <mergeCell ref="P11:R11"/>
    <mergeCell ref="T11:U11"/>
    <mergeCell ref="M8:N8"/>
    <mergeCell ref="P8:R8"/>
    <mergeCell ref="T8:U8"/>
    <mergeCell ref="M9:N9"/>
    <mergeCell ref="P9:R9"/>
    <mergeCell ref="T9:U9"/>
    <mergeCell ref="M6:N6"/>
    <mergeCell ref="P6:R6"/>
    <mergeCell ref="T6:U6"/>
    <mergeCell ref="M7:N7"/>
    <mergeCell ref="P7:R7"/>
    <mergeCell ref="T7:U7"/>
    <mergeCell ref="A1:G2"/>
    <mergeCell ref="O1:U2"/>
    <mergeCell ref="A3:G4"/>
    <mergeCell ref="O3:U4"/>
    <mergeCell ref="P5:R5"/>
    <mergeCell ref="T5:U5"/>
  </mergeCells>
  <pageMargins left="0" right="0" top="0" bottom="0" header="0" footer="0"/>
  <pageSetup paperSize="9" scale="86" orientation="landscape" r:id="rId1"/>
  <headerFooter>
    <oddHeader xml:space="preserve">&amp;C&amp;"Arial Black,Normal"&amp;14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AD1B-1BDC-402F-A439-19F8643B22C1}">
  <dimension ref="A1"/>
  <sheetViews>
    <sheetView workbookViewId="0">
      <selection activeCell="F10" sqref="F10"/>
    </sheetView>
  </sheetViews>
  <sheetFormatPr baseColWidth="10" defaultRowHeight="14.5" x14ac:dyDescent="0.35"/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CLT GENERAL</vt:lpstr>
      <vt:lpstr>Manche 1</vt:lpstr>
      <vt:lpstr>Manche2</vt:lpstr>
      <vt:lpstr>Manche 3</vt:lpstr>
      <vt:lpstr>Feuil1</vt:lpstr>
      <vt:lpstr>'CLT GENERAL'!Zone_d_impression</vt:lpstr>
      <vt:lpstr>'Manche 1'!Zone_d_impression</vt:lpstr>
      <vt:lpstr>'Manche 3'!Zone_d_impression</vt:lpstr>
      <vt:lpstr>Manche2!Zone_d_impression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Linard</dc:creator>
  <cp:lastModifiedBy>Philippe CARPENTIER</cp:lastModifiedBy>
  <cp:lastPrinted>2023-09-17T17:17:24Z</cp:lastPrinted>
  <dcterms:created xsi:type="dcterms:W3CDTF">2021-09-08T21:21:22Z</dcterms:created>
  <dcterms:modified xsi:type="dcterms:W3CDTF">2023-09-17T17:51:04Z</dcterms:modified>
</cp:coreProperties>
</file>