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70" windowHeight="11640" tabRatio="762" activeTab="0"/>
  </bookViews>
  <sheets>
    <sheet name="R1 Moulinet" sheetId="1" r:id="rId1"/>
    <sheet name="Grilles" sheetId="2" r:id="rId2"/>
  </sheets>
  <definedNames>
    <definedName name="_xlnm.Print_Area" localSheetId="1">'Grilles'!$AB$3:$AG$52</definedName>
    <definedName name="_xlnm.Print_Area" localSheetId="0">'R1 Moulinet'!$A$1:$R$41</definedName>
  </definedNames>
  <calcPr fullCalcOnLoad="1"/>
</workbook>
</file>

<file path=xl/sharedStrings.xml><?xml version="1.0" encoding="utf-8"?>
<sst xmlns="http://schemas.openxmlformats.org/spreadsheetml/2006/main" count="1349" uniqueCount="92">
  <si>
    <t>CLT</t>
  </si>
  <si>
    <t>clt</t>
  </si>
  <si>
    <t>Nom Prénom</t>
  </si>
  <si>
    <t>poids(g)</t>
  </si>
  <si>
    <t>Points</t>
  </si>
  <si>
    <t>Total</t>
  </si>
  <si>
    <t>Vainqueur de manche</t>
  </si>
  <si>
    <t>1ere :</t>
  </si>
  <si>
    <t>2 ème :</t>
  </si>
  <si>
    <t>3ème :</t>
  </si>
  <si>
    <t>Groupe</t>
  </si>
  <si>
    <t>Total Gén</t>
  </si>
  <si>
    <t>A</t>
  </si>
  <si>
    <t>B</t>
  </si>
  <si>
    <t>Abandon</t>
  </si>
  <si>
    <t>Absent</t>
  </si>
  <si>
    <t>Blanc</t>
  </si>
  <si>
    <t>Non Qualifiable</t>
  </si>
  <si>
    <r>
      <t>1</t>
    </r>
    <r>
      <rPr>
        <b/>
        <vertAlign val="superscript"/>
        <sz val="8"/>
        <rFont val="Times New Roman"/>
        <family val="1"/>
      </rPr>
      <t>ere</t>
    </r>
    <r>
      <rPr>
        <b/>
        <sz val="8"/>
        <rFont val="Times New Roman"/>
        <family val="1"/>
      </rPr>
      <t xml:space="preserve"> Manche</t>
    </r>
  </si>
  <si>
    <r>
      <t xml:space="preserve">3 </t>
    </r>
    <r>
      <rPr>
        <b/>
        <vertAlign val="superscript"/>
        <sz val="8"/>
        <rFont val="Times New Roman"/>
        <family val="1"/>
      </rPr>
      <t>ème</t>
    </r>
    <r>
      <rPr>
        <b/>
        <sz val="8"/>
        <rFont val="Times New Roman"/>
        <family val="1"/>
      </rPr>
      <t xml:space="preserve"> Manche</t>
    </r>
  </si>
  <si>
    <r>
      <t xml:space="preserve">2 </t>
    </r>
    <r>
      <rPr>
        <b/>
        <vertAlign val="superscript"/>
        <sz val="8"/>
        <rFont val="Times New Roman"/>
        <family val="1"/>
      </rPr>
      <t>ème</t>
    </r>
    <r>
      <rPr>
        <b/>
        <sz val="8"/>
        <rFont val="Times New Roman"/>
        <family val="1"/>
      </rPr>
      <t xml:space="preserve"> Manche</t>
    </r>
  </si>
  <si>
    <r>
      <t>1</t>
    </r>
    <r>
      <rPr>
        <b/>
        <vertAlign val="superscript"/>
        <sz val="10"/>
        <rFont val="Times New Roman"/>
        <family val="1"/>
      </rPr>
      <t>ere</t>
    </r>
    <r>
      <rPr>
        <b/>
        <sz val="10"/>
        <rFont val="Times New Roman"/>
        <family val="1"/>
      </rPr>
      <t xml:space="preserve"> Manche</t>
    </r>
  </si>
  <si>
    <r>
      <t>2</t>
    </r>
    <r>
      <rPr>
        <b/>
        <vertAlign val="superscript"/>
        <sz val="10"/>
        <rFont val="Times New Roman"/>
        <family val="1"/>
      </rPr>
      <t>eme</t>
    </r>
    <r>
      <rPr>
        <b/>
        <sz val="10"/>
        <rFont val="Times New Roman"/>
        <family val="1"/>
      </rPr>
      <t xml:space="preserve"> Manche</t>
    </r>
  </si>
  <si>
    <r>
      <t>3</t>
    </r>
    <r>
      <rPr>
        <b/>
        <vertAlign val="superscript"/>
        <sz val="10"/>
        <rFont val="Times New Roman"/>
        <family val="1"/>
      </rPr>
      <t>eme</t>
    </r>
    <r>
      <rPr>
        <b/>
        <sz val="10"/>
        <rFont val="Times New Roman"/>
        <family val="1"/>
      </rPr>
      <t xml:space="preserve"> Manche</t>
    </r>
  </si>
  <si>
    <t>Commentaires :</t>
  </si>
  <si>
    <t>Tirage au sort des secteurs</t>
  </si>
  <si>
    <t>C</t>
  </si>
  <si>
    <t>X</t>
  </si>
  <si>
    <t>Z</t>
  </si>
  <si>
    <t>N° Tirage</t>
  </si>
  <si>
    <t>Abd :</t>
  </si>
  <si>
    <t>Abs :</t>
  </si>
  <si>
    <t>Blc :</t>
  </si>
  <si>
    <t>NQ :</t>
  </si>
  <si>
    <t>Y</t>
  </si>
  <si>
    <t>Délégués du CD 62 :</t>
  </si>
  <si>
    <t xml:space="preserve"> groupes de 18</t>
  </si>
  <si>
    <t xml:space="preserve"> groupes de 19</t>
  </si>
  <si>
    <t>JURY</t>
  </si>
  <si>
    <t>Comite Départemental de Pêche Sportive au Coup du Pas de Calais</t>
  </si>
  <si>
    <t>Montent</t>
  </si>
  <si>
    <t>Restent</t>
  </si>
  <si>
    <t>Descendent</t>
  </si>
  <si>
    <t>Montent  :</t>
  </si>
  <si>
    <t>Restent  :</t>
  </si>
  <si>
    <t>Descendent  :</t>
  </si>
  <si>
    <t>OK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</si>
  <si>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</si>
  <si>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</si>
  <si>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</si>
  <si>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</si>
  <si>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</si>
  <si>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</si>
  <si>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</si>
  <si>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</si>
  <si>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</si>
  <si>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</si>
  <si>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</si>
  <si>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</si>
  <si>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</si>
  <si>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</si>
  <si>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</si>
  <si>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</si>
  <si>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</si>
  <si>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</si>
  <si>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groupes de 25</t>
  </si>
  <si>
    <t>1 groupe de 25</t>
  </si>
  <si>
    <t>groupe de 25</t>
  </si>
  <si>
    <t xml:space="preserve"> groupe de 12</t>
  </si>
  <si>
    <t xml:space="preserve"> groupe de 16</t>
  </si>
  <si>
    <t xml:space="preserve"> groupe de 22</t>
  </si>
  <si>
    <t xml:space="preserve"> groupe de 15</t>
  </si>
  <si>
    <t xml:space="preserve"> groupe de 9/3</t>
  </si>
  <si>
    <t xml:space="preserve"> groupe de 10/3</t>
  </si>
  <si>
    <t>GARNIER Jean Michel</t>
  </si>
  <si>
    <t>Championnat Régional</t>
  </si>
  <si>
    <t>R1 Moulinet HDF 2023</t>
  </si>
  <si>
    <t>COURCELLES les LENS,  le</t>
  </si>
  <si>
    <t>samedi 08 et dimanche 09 juillet 2023</t>
  </si>
  <si>
    <t>Les ? premiers accèdent en N2 moulinet et ? Descendent</t>
  </si>
  <si>
    <t>1 A 11</t>
  </si>
  <si>
    <t>MINIER  Kévin</t>
  </si>
  <si>
    <t>HUDIVANY Reynald</t>
  </si>
  <si>
    <t>CATHELIN Christophe</t>
  </si>
  <si>
    <t>TARMOUL Benjamin</t>
  </si>
  <si>
    <t>SOETE Sébastien</t>
  </si>
  <si>
    <t>CLERCQ Mickael</t>
  </si>
  <si>
    <t>VILAIN Mathieu</t>
  </si>
  <si>
    <t>LEGRAND Julien</t>
  </si>
  <si>
    <t>PODEVIN Stéphane</t>
  </si>
  <si>
    <t>DEWIMILLE Alain</t>
  </si>
  <si>
    <t>COURTIN Fabien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</si>
</sst>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dd\ \d\d\ \y\y\y\y"/>
    <numFmt numFmtId="173" formatCode="d\ dd\ mm\ yyyy"/>
    <numFmt numFmtId="174" formatCode="dd\ mm\ yyyy"/>
    <numFmt numFmtId="175" formatCode="dddd\ d\ mmmm\ yyyy"/>
    <numFmt numFmtId="176" formatCode="mmmm\-yy"/>
    <numFmt numFmtId="177" formatCode="0.00,&quot;Kg&quot;"/>
    <numFmt numFmtId="178" formatCode="0.00&quot; Kg&quot;"/>
    <numFmt numFmtId="179" formatCode="0.0"/>
    <numFmt numFmtId="180" formatCode="#.#"/>
    <numFmt numFmtId="181" formatCode="#\.#"/>
    <numFmt numFmtId="182" formatCode="#.0"/>
    <numFmt numFmtId="183" formatCode="#..#"/>
    <numFmt numFmtId="184" formatCode="0.#"/>
    <numFmt numFmtId="185" formatCode="0#"/>
    <numFmt numFmtId="186" formatCode="#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4" xfId="0" applyFont="1" applyFill="1" applyBorder="1" applyAlignment="1" applyProtection="1">
      <alignment horizontal="center"/>
      <protection locked="0"/>
    </xf>
    <xf numFmtId="179" fontId="11" fillId="0" borderId="11" xfId="0" applyNumberFormat="1" applyFont="1" applyFill="1" applyBorder="1" applyAlignment="1" applyProtection="1">
      <alignment horizontal="center"/>
      <protection/>
    </xf>
    <xf numFmtId="179" fontId="11" fillId="0" borderId="13" xfId="0" applyNumberFormat="1" applyFont="1" applyFill="1" applyBorder="1" applyAlignment="1" applyProtection="1">
      <alignment horizontal="center"/>
      <protection/>
    </xf>
    <xf numFmtId="179" fontId="11" fillId="0" borderId="15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2" fillId="10" borderId="2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79" fontId="11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 quotePrefix="1">
      <alignment horizontal="righ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righ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30" xfId="0" applyFont="1" applyBorder="1" applyAlignment="1">
      <alignment horizontal="left"/>
    </xf>
    <xf numFmtId="0" fontId="14" fillId="0" borderId="30" xfId="0" applyFont="1" applyBorder="1" applyAlignment="1" quotePrefix="1">
      <alignment horizontal="left"/>
    </xf>
    <xf numFmtId="0" fontId="0" fillId="0" borderId="31" xfId="0" applyBorder="1" applyAlignment="1">
      <alignment horizontal="right"/>
    </xf>
    <xf numFmtId="0" fontId="14" fillId="0" borderId="32" xfId="0" applyFont="1" applyBorder="1" applyAlignment="1">
      <alignment horizontal="left"/>
    </xf>
    <xf numFmtId="0" fontId="0" fillId="0" borderId="33" xfId="0" applyBorder="1" applyAlignment="1">
      <alignment horizontal="right"/>
    </xf>
    <xf numFmtId="0" fontId="14" fillId="0" borderId="34" xfId="0" applyFont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35" borderId="38" xfId="0" applyFont="1" applyFill="1" applyBorder="1" applyAlignment="1">
      <alignment horizontal="center"/>
    </xf>
    <xf numFmtId="0" fontId="15" fillId="35" borderId="39" xfId="0" applyFont="1" applyFill="1" applyBorder="1" applyAlignment="1">
      <alignment horizontal="center"/>
    </xf>
    <xf numFmtId="0" fontId="15" fillId="35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48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/>
    </xf>
    <xf numFmtId="0" fontId="0" fillId="0" borderId="49" xfId="0" applyBorder="1" applyAlignment="1">
      <alignment horizontal="right"/>
    </xf>
    <xf numFmtId="0" fontId="14" fillId="0" borderId="50" xfId="0" applyFon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24" xfId="0" applyFont="1" applyBorder="1" applyAlignment="1" quotePrefix="1">
      <alignment horizontal="left"/>
    </xf>
    <xf numFmtId="0" fontId="14" fillId="0" borderId="51" xfId="0" applyFont="1" applyBorder="1" applyAlignment="1" quotePrefix="1">
      <alignment horizontal="left"/>
    </xf>
    <xf numFmtId="0" fontId="14" fillId="0" borderId="14" xfId="0" applyFont="1" applyFill="1" applyBorder="1" applyAlignment="1">
      <alignment horizontal="right"/>
    </xf>
    <xf numFmtId="0" fontId="14" fillId="0" borderId="52" xfId="0" applyFont="1" applyBorder="1" applyAlignment="1">
      <alignment horizontal="right"/>
    </xf>
    <xf numFmtId="0" fontId="14" fillId="0" borderId="24" xfId="0" applyFont="1" applyFill="1" applyBorder="1" applyAlignment="1" quotePrefix="1">
      <alignment horizontal="left"/>
    </xf>
    <xf numFmtId="0" fontId="11" fillId="0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36" borderId="0" xfId="0" applyFont="1" applyFill="1" applyAlignment="1">
      <alignment/>
    </xf>
    <xf numFmtId="0" fontId="11" fillId="10" borderId="0" xfId="0" applyFont="1" applyFill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Alignment="1">
      <alignment/>
    </xf>
    <xf numFmtId="0" fontId="14" fillId="0" borderId="51" xfId="0" applyFont="1" applyBorder="1" applyAlignment="1">
      <alignment horizontal="left"/>
    </xf>
    <xf numFmtId="0" fontId="14" fillId="0" borderId="48" xfId="0" applyFont="1" applyBorder="1" applyAlignment="1" quotePrefix="1">
      <alignment horizontal="left"/>
    </xf>
    <xf numFmtId="0" fontId="14" fillId="0" borderId="24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18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4" fillId="0" borderId="23" xfId="0" applyFont="1" applyFill="1" applyBorder="1" applyAlignment="1" quotePrefix="1">
      <alignment horizontal="left"/>
    </xf>
    <xf numFmtId="0" fontId="14" fillId="0" borderId="23" xfId="0" applyFont="1" applyBorder="1" applyAlignment="1" quotePrefix="1">
      <alignment horizontal="left"/>
    </xf>
    <xf numFmtId="0" fontId="0" fillId="0" borderId="20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left"/>
    </xf>
    <xf numFmtId="0" fontId="0" fillId="0" borderId="42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left"/>
    </xf>
    <xf numFmtId="0" fontId="0" fillId="0" borderId="44" xfId="0" applyNumberFormat="1" applyFont="1" applyBorder="1" applyAlignment="1">
      <alignment horizontal="right"/>
    </xf>
    <xf numFmtId="0" fontId="0" fillId="0" borderId="44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 horizontal="left"/>
    </xf>
    <xf numFmtId="0" fontId="14" fillId="0" borderId="44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 horizontal="right"/>
    </xf>
    <xf numFmtId="0" fontId="14" fillId="0" borderId="20" xfId="0" applyNumberFormat="1" applyFont="1" applyBorder="1" applyAlignment="1" quotePrefix="1">
      <alignment horizontal="left"/>
    </xf>
    <xf numFmtId="0" fontId="0" fillId="0" borderId="14" xfId="0" applyNumberFormat="1" applyBorder="1" applyAlignment="1">
      <alignment horizontal="left"/>
    </xf>
    <xf numFmtId="0" fontId="14" fillId="0" borderId="46" xfId="0" applyNumberFormat="1" applyFont="1" applyBorder="1" applyAlignment="1">
      <alignment horizontal="right"/>
    </xf>
    <xf numFmtId="0" fontId="14" fillId="0" borderId="46" xfId="0" applyNumberFormat="1" applyFont="1" applyBorder="1" applyAlignment="1" quotePrefix="1">
      <alignment horizontal="left"/>
    </xf>
    <xf numFmtId="0" fontId="0" fillId="0" borderId="28" xfId="0" applyNumberFormat="1" applyBorder="1" applyAlignment="1">
      <alignment horizontal="left"/>
    </xf>
    <xf numFmtId="0" fontId="14" fillId="0" borderId="44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left"/>
    </xf>
    <xf numFmtId="0" fontId="0" fillId="0" borderId="47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14" xfId="0" applyBorder="1" applyAlignment="1">
      <alignment horizontal="right"/>
    </xf>
    <xf numFmtId="1" fontId="0" fillId="0" borderId="24" xfId="0" applyNumberFormat="1" applyBorder="1" applyAlignment="1">
      <alignment horizontal="left"/>
    </xf>
    <xf numFmtId="0" fontId="0" fillId="0" borderId="52" xfId="0" applyBorder="1" applyAlignment="1">
      <alignment horizontal="right"/>
    </xf>
    <xf numFmtId="1" fontId="0" fillId="0" borderId="51" xfId="0" applyNumberFormat="1" applyBorder="1" applyAlignment="1">
      <alignment horizontal="left"/>
    </xf>
    <xf numFmtId="0" fontId="0" fillId="0" borderId="47" xfId="0" applyBorder="1" applyAlignment="1">
      <alignment horizontal="right"/>
    </xf>
    <xf numFmtId="1" fontId="0" fillId="0" borderId="48" xfId="0" applyNumberFormat="1" applyBorder="1" applyAlignment="1">
      <alignment horizontal="left"/>
    </xf>
    <xf numFmtId="0" fontId="14" fillId="0" borderId="47" xfId="52" applyFont="1" applyBorder="1" applyAlignment="1">
      <alignment horizontal="right"/>
      <protection/>
    </xf>
    <xf numFmtId="0" fontId="14" fillId="0" borderId="48" xfId="52" applyNumberFormat="1" applyFont="1" applyBorder="1" applyAlignment="1">
      <alignment horizontal="left"/>
      <protection/>
    </xf>
    <xf numFmtId="0" fontId="14" fillId="0" borderId="14" xfId="52" applyFont="1" applyBorder="1" applyAlignment="1">
      <alignment horizontal="right"/>
      <protection/>
    </xf>
    <xf numFmtId="0" fontId="14" fillId="0" borderId="24" xfId="52" applyFont="1" applyBorder="1" applyAlignment="1" quotePrefix="1">
      <alignment horizontal="left"/>
      <protection/>
    </xf>
    <xf numFmtId="0" fontId="14" fillId="0" borderId="24" xfId="52" applyNumberFormat="1" applyFont="1" applyBorder="1" applyAlignment="1">
      <alignment horizontal="left"/>
      <protection/>
    </xf>
    <xf numFmtId="0" fontId="14" fillId="0" borderId="24" xfId="52" applyFont="1" applyFill="1" applyBorder="1" applyAlignment="1" quotePrefix="1">
      <alignment horizontal="left"/>
      <protection/>
    </xf>
    <xf numFmtId="0" fontId="14" fillId="0" borderId="27" xfId="52" applyNumberFormat="1" applyFont="1" applyBorder="1" applyAlignment="1">
      <alignment horizontal="left"/>
      <protection/>
    </xf>
    <xf numFmtId="0" fontId="14" fillId="0" borderId="28" xfId="52" applyFont="1" applyBorder="1" applyAlignment="1">
      <alignment horizontal="right"/>
      <protection/>
    </xf>
    <xf numFmtId="0" fontId="14" fillId="0" borderId="27" xfId="52" applyFont="1" applyBorder="1" applyAlignment="1" quotePrefix="1">
      <alignment horizontal="left"/>
      <protection/>
    </xf>
    <xf numFmtId="0" fontId="14" fillId="0" borderId="25" xfId="52" applyNumberFormat="1" applyFont="1" applyBorder="1" applyAlignment="1">
      <alignment horizontal="left"/>
      <protection/>
    </xf>
    <xf numFmtId="0" fontId="14" fillId="0" borderId="26" xfId="52" applyFont="1" applyBorder="1" applyAlignment="1">
      <alignment horizontal="right"/>
      <protection/>
    </xf>
    <xf numFmtId="0" fontId="14" fillId="0" borderId="25" xfId="52" applyFont="1" applyBorder="1" applyAlignment="1" quotePrefix="1">
      <alignment horizontal="left"/>
      <protection/>
    </xf>
    <xf numFmtId="0" fontId="14" fillId="0" borderId="14" xfId="52" applyFont="1" applyFill="1" applyBorder="1" applyAlignment="1">
      <alignment horizontal="right"/>
      <protection/>
    </xf>
    <xf numFmtId="0" fontId="14" fillId="0" borderId="24" xfId="52" applyFont="1" applyFill="1" applyBorder="1" applyAlignment="1">
      <alignment horizontal="left"/>
      <protection/>
    </xf>
    <xf numFmtId="0" fontId="14" fillId="0" borderId="20" xfId="52" applyFont="1" applyBorder="1" applyAlignment="1">
      <alignment horizontal="center" vertical="center"/>
      <protection/>
    </xf>
    <xf numFmtId="0" fontId="14" fillId="0" borderId="20" xfId="5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4" xfId="52" applyFont="1" applyBorder="1" applyAlignment="1">
      <alignment horizontal="center" vertical="center"/>
      <protection/>
    </xf>
    <xf numFmtId="0" fontId="14" fillId="0" borderId="44" xfId="52" applyNumberFormat="1" applyFont="1" applyBorder="1" applyAlignment="1">
      <alignment horizontal="center" vertical="center"/>
      <protection/>
    </xf>
    <xf numFmtId="0" fontId="14" fillId="35" borderId="16" xfId="52" applyFont="1" applyFill="1" applyBorder="1" applyAlignment="1">
      <alignment horizontal="center" vertical="center"/>
      <protection/>
    </xf>
    <xf numFmtId="0" fontId="14" fillId="35" borderId="16" xfId="52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53" xfId="0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 horizontal="left"/>
    </xf>
    <xf numFmtId="0" fontId="15" fillId="38" borderId="16" xfId="0" applyFon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2" xfId="0" applyBorder="1" applyAlignment="1">
      <alignment horizontal="left"/>
    </xf>
    <xf numFmtId="0" fontId="15" fillId="38" borderId="38" xfId="0" applyFont="1" applyFill="1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54" xfId="0" applyBorder="1" applyAlignment="1">
      <alignment horizontal="left"/>
    </xf>
    <xf numFmtId="0" fontId="15" fillId="39" borderId="55" xfId="0" applyFont="1" applyFill="1" applyBorder="1" applyAlignment="1">
      <alignment horizontal="center"/>
    </xf>
    <xf numFmtId="0" fontId="15" fillId="39" borderId="56" xfId="0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5" fillId="39" borderId="58" xfId="0" applyFont="1" applyFill="1" applyBorder="1" applyAlignment="1">
      <alignment horizontal="center"/>
    </xf>
    <xf numFmtId="0" fontId="15" fillId="39" borderId="59" xfId="0" applyFont="1" applyFill="1" applyBorder="1" applyAlignment="1">
      <alignment horizontal="center"/>
    </xf>
    <xf numFmtId="0" fontId="15" fillId="39" borderId="6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5" fillId="39" borderId="6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5" fillId="39" borderId="20" xfId="0" applyFont="1" applyFill="1" applyBorder="1" applyAlignment="1">
      <alignment horizontal="center"/>
    </xf>
    <xf numFmtId="0" fontId="17" fillId="40" borderId="14" xfId="0" applyFont="1" applyFill="1" applyBorder="1" applyAlignment="1">
      <alignment horizontal="left"/>
    </xf>
    <xf numFmtId="0" fontId="17" fillId="40" borderId="24" xfId="0" applyFont="1" applyFill="1" applyBorder="1" applyAlignment="1">
      <alignment/>
    </xf>
    <xf numFmtId="0" fontId="17" fillId="40" borderId="24" xfId="0" applyFont="1" applyFill="1" applyBorder="1" applyAlignment="1">
      <alignment/>
    </xf>
    <xf numFmtId="0" fontId="17" fillId="40" borderId="24" xfId="0" applyFont="1" applyFill="1" applyBorder="1" applyAlignment="1">
      <alignment horizontal="center"/>
    </xf>
    <xf numFmtId="0" fontId="15" fillId="39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40" borderId="0" xfId="0" applyFont="1" applyFill="1" applyAlignment="1">
      <alignment/>
    </xf>
    <xf numFmtId="0" fontId="17" fillId="41" borderId="14" xfId="0" applyFont="1" applyFill="1" applyBorder="1" applyAlignment="1">
      <alignment horizontal="left"/>
    </xf>
    <xf numFmtId="0" fontId="17" fillId="41" borderId="24" xfId="0" applyFont="1" applyFill="1" applyBorder="1" applyAlignment="1">
      <alignment/>
    </xf>
    <xf numFmtId="0" fontId="17" fillId="42" borderId="14" xfId="0" applyFont="1" applyFill="1" applyBorder="1" applyAlignment="1">
      <alignment horizontal="left"/>
    </xf>
    <xf numFmtId="0" fontId="17" fillId="42" borderId="24" xfId="0" applyFont="1" applyFill="1" applyBorder="1" applyAlignment="1">
      <alignment/>
    </xf>
    <xf numFmtId="0" fontId="17" fillId="42" borderId="24" xfId="0" applyFont="1" applyFill="1" applyBorder="1" applyAlignment="1">
      <alignment/>
    </xf>
    <xf numFmtId="0" fontId="17" fillId="42" borderId="14" xfId="0" applyFont="1" applyFill="1" applyBorder="1" applyAlignment="1">
      <alignment/>
    </xf>
    <xf numFmtId="0" fontId="17" fillId="42" borderId="24" xfId="0" applyFont="1" applyFill="1" applyBorder="1" applyAlignment="1">
      <alignment horizontal="center"/>
    </xf>
    <xf numFmtId="0" fontId="2" fillId="18" borderId="52" xfId="0" applyFont="1" applyFill="1" applyBorder="1" applyAlignment="1">
      <alignment horizontal="center"/>
    </xf>
    <xf numFmtId="0" fontId="2" fillId="18" borderId="62" xfId="0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2" fillId="18" borderId="63" xfId="0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3" fillId="43" borderId="53" xfId="0" applyFont="1" applyFill="1" applyBorder="1" applyAlignment="1">
      <alignment horizontal="center" textRotation="45"/>
    </xf>
    <xf numFmtId="0" fontId="3" fillId="43" borderId="44" xfId="0" applyFont="1" applyFill="1" applyBorder="1" applyAlignment="1">
      <alignment horizontal="center" textRotation="45"/>
    </xf>
    <xf numFmtId="0" fontId="4" fillId="0" borderId="0" xfId="0" applyFont="1" applyAlignment="1">
      <alignment horizontal="center"/>
    </xf>
    <xf numFmtId="0" fontId="3" fillId="10" borderId="53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175" fontId="5" fillId="0" borderId="0" xfId="0" applyNumberFormat="1" applyFont="1" applyAlignment="1" applyProtection="1">
      <alignment horizontal="left"/>
      <protection locked="0"/>
    </xf>
    <xf numFmtId="0" fontId="9" fillId="44" borderId="52" xfId="0" applyFont="1" applyFill="1" applyBorder="1" applyAlignment="1">
      <alignment horizontal="center"/>
    </xf>
    <xf numFmtId="0" fontId="9" fillId="44" borderId="51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45" borderId="52" xfId="0" applyFont="1" applyFill="1" applyBorder="1" applyAlignment="1">
      <alignment horizontal="center"/>
    </xf>
    <xf numFmtId="0" fontId="2" fillId="45" borderId="62" xfId="0" applyFont="1" applyFill="1" applyBorder="1" applyAlignment="1">
      <alignment horizontal="center"/>
    </xf>
    <xf numFmtId="0" fontId="2" fillId="45" borderId="51" xfId="0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/>
    </xf>
    <xf numFmtId="0" fontId="2" fillId="45" borderId="63" xfId="0" applyFont="1" applyFill="1" applyBorder="1" applyAlignment="1">
      <alignment horizontal="center"/>
    </xf>
    <xf numFmtId="0" fontId="2" fillId="45" borderId="25" xfId="0" applyFont="1" applyFill="1" applyBorder="1" applyAlignment="1">
      <alignment horizontal="center"/>
    </xf>
    <xf numFmtId="0" fontId="11" fillId="0" borderId="52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9" fillId="18" borderId="68" xfId="0" applyFont="1" applyFill="1" applyBorder="1" applyAlignment="1">
      <alignment horizontal="center"/>
    </xf>
    <xf numFmtId="0" fontId="9" fillId="18" borderId="69" xfId="0" applyFont="1" applyFill="1" applyBorder="1" applyAlignment="1">
      <alignment horizontal="center"/>
    </xf>
    <xf numFmtId="0" fontId="9" fillId="18" borderId="70" xfId="0" applyFont="1" applyFill="1" applyBorder="1" applyAlignment="1">
      <alignment horizontal="center"/>
    </xf>
    <xf numFmtId="178" fontId="11" fillId="18" borderId="68" xfId="0" applyNumberFormat="1" applyFont="1" applyFill="1" applyBorder="1" applyAlignment="1">
      <alignment horizontal="center"/>
    </xf>
    <xf numFmtId="178" fontId="11" fillId="18" borderId="70" xfId="0" applyNumberFormat="1" applyFont="1" applyFill="1" applyBorder="1" applyAlignment="1">
      <alignment horizontal="center"/>
    </xf>
    <xf numFmtId="178" fontId="11" fillId="46" borderId="68" xfId="0" applyNumberFormat="1" applyFont="1" applyFill="1" applyBorder="1" applyAlignment="1">
      <alignment horizontal="center"/>
    </xf>
    <xf numFmtId="178" fontId="11" fillId="46" borderId="7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9" fillId="34" borderId="0" xfId="0" applyFont="1" applyFill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8" fontId="11" fillId="37" borderId="68" xfId="0" applyNumberFormat="1" applyFont="1" applyFill="1" applyBorder="1" applyAlignment="1">
      <alignment horizontal="center"/>
    </xf>
    <xf numFmtId="178" fontId="11" fillId="37" borderId="70" xfId="0" applyNumberFormat="1" applyFont="1" applyFill="1" applyBorder="1" applyAlignment="1">
      <alignment horizontal="center"/>
    </xf>
    <xf numFmtId="0" fontId="9" fillId="10" borderId="68" xfId="0" applyFont="1" applyFill="1" applyBorder="1" applyAlignment="1">
      <alignment horizontal="center"/>
    </xf>
    <xf numFmtId="0" fontId="9" fillId="10" borderId="69" xfId="0" applyFont="1" applyFill="1" applyBorder="1" applyAlignment="1">
      <alignment horizontal="center"/>
    </xf>
    <xf numFmtId="0" fontId="9" fillId="10" borderId="70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8" fontId="11" fillId="10" borderId="68" xfId="0" applyNumberFormat="1" applyFont="1" applyFill="1" applyBorder="1" applyAlignment="1">
      <alignment horizontal="center"/>
    </xf>
    <xf numFmtId="178" fontId="11" fillId="10" borderId="70" xfId="0" applyNumberFormat="1" applyFont="1" applyFill="1" applyBorder="1" applyAlignment="1">
      <alignment horizontal="center"/>
    </xf>
    <xf numFmtId="0" fontId="13" fillId="35" borderId="35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55" xfId="52" applyFont="1" applyBorder="1" applyAlignment="1">
      <alignment horizontal="center" vertical="center" wrapText="1"/>
      <protection/>
    </xf>
    <xf numFmtId="0" fontId="13" fillId="0" borderId="56" xfId="52" applyFont="1" applyBorder="1" applyAlignment="1">
      <alignment horizontal="center" vertical="center" wrapText="1"/>
      <protection/>
    </xf>
    <xf numFmtId="0" fontId="13" fillId="0" borderId="57" xfId="52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/>
    </xf>
    <xf numFmtId="0" fontId="13" fillId="0" borderId="38" xfId="52" applyFont="1" applyBorder="1" applyAlignment="1">
      <alignment horizontal="center" vertical="center" wrapText="1"/>
      <protection/>
    </xf>
    <xf numFmtId="0" fontId="13" fillId="0" borderId="39" xfId="52" applyFont="1" applyBorder="1" applyAlignment="1">
      <alignment horizontal="center" vertical="center" wrapText="1"/>
      <protection/>
    </xf>
    <xf numFmtId="0" fontId="13" fillId="0" borderId="40" xfId="52" applyFont="1" applyBorder="1" applyAlignment="1">
      <alignment horizontal="center" vertical="center" wrapText="1"/>
      <protection/>
    </xf>
    <xf numFmtId="0" fontId="13" fillId="35" borderId="38" xfId="52" applyFont="1" applyFill="1" applyBorder="1" applyAlignment="1">
      <alignment horizontal="center" vertical="center"/>
      <protection/>
    </xf>
    <xf numFmtId="0" fontId="13" fillId="35" borderId="40" xfId="52" applyFont="1" applyFill="1" applyBorder="1" applyAlignment="1">
      <alignment horizontal="center" vertical="center"/>
      <protection/>
    </xf>
    <xf numFmtId="0" fontId="13" fillId="35" borderId="61" xfId="0" applyFont="1" applyFill="1" applyBorder="1" applyAlignment="1">
      <alignment horizontal="center" vertical="center"/>
    </xf>
    <xf numFmtId="0" fontId="13" fillId="35" borderId="74" xfId="0" applyFont="1" applyFill="1" applyBorder="1" applyAlignment="1">
      <alignment horizontal="center" vertical="center"/>
    </xf>
    <xf numFmtId="0" fontId="13" fillId="35" borderId="64" xfId="0" applyFont="1" applyFill="1" applyBorder="1" applyAlignment="1">
      <alignment horizontal="center" vertical="center"/>
    </xf>
    <xf numFmtId="0" fontId="13" fillId="35" borderId="65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7" xfId="0" applyFont="1" applyFill="1" applyBorder="1" applyAlignment="1">
      <alignment horizontal="center" vertical="center"/>
    </xf>
    <xf numFmtId="0" fontId="13" fillId="35" borderId="66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11.emf" /><Relationship Id="rId7" Type="http://schemas.openxmlformats.org/officeDocument/2006/relationships/image" Target="../media/image4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6.emf" /><Relationship Id="rId11" Type="http://schemas.openxmlformats.org/officeDocument/2006/relationships/image" Target="../media/image5.emf" /><Relationship Id="rId1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4</xdr:row>
      <xdr:rowOff>0</xdr:rowOff>
    </xdr:from>
    <xdr:to>
      <xdr:col>19</xdr:col>
      <xdr:colOff>133350</xdr:colOff>
      <xdr:row>5</xdr:row>
      <xdr:rowOff>85725</xdr:rowOff>
    </xdr:to>
    <xdr:pic>
      <xdr:nvPicPr>
        <xdr:cNvPr id="1" name="trie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800100"/>
          <a:ext cx="8858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19</xdr:col>
      <xdr:colOff>133350</xdr:colOff>
      <xdr:row>4</xdr:row>
      <xdr:rowOff>0</xdr:rowOff>
    </xdr:from>
    <xdr:to>
      <xdr:col>20</xdr:col>
      <xdr:colOff>257175</xdr:colOff>
      <xdr:row>5</xdr:row>
      <xdr:rowOff>76200</xdr:rowOff>
    </xdr:to>
    <xdr:pic>
      <xdr:nvPicPr>
        <xdr:cNvPr id="2" name="triem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8001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257175</xdr:colOff>
      <xdr:row>4</xdr:row>
      <xdr:rowOff>0</xdr:rowOff>
    </xdr:from>
    <xdr:to>
      <xdr:col>21</xdr:col>
      <xdr:colOff>381000</xdr:colOff>
      <xdr:row>5</xdr:row>
      <xdr:rowOff>76200</xdr:rowOff>
    </xdr:to>
    <xdr:pic>
      <xdr:nvPicPr>
        <xdr:cNvPr id="3" name="triem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8001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5</xdr:row>
      <xdr:rowOff>66675</xdr:rowOff>
    </xdr:from>
    <xdr:to>
      <xdr:col>19</xdr:col>
      <xdr:colOff>133350</xdr:colOff>
      <xdr:row>7</xdr:row>
      <xdr:rowOff>47625</xdr:rowOff>
    </xdr:to>
    <xdr:pic>
      <xdr:nvPicPr>
        <xdr:cNvPr id="4" name="Calma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1038225"/>
          <a:ext cx="8858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19</xdr:col>
      <xdr:colOff>133350</xdr:colOff>
      <xdr:row>5</xdr:row>
      <xdr:rowOff>66675</xdr:rowOff>
    </xdr:from>
    <xdr:to>
      <xdr:col>20</xdr:col>
      <xdr:colOff>257175</xdr:colOff>
      <xdr:row>7</xdr:row>
      <xdr:rowOff>38100</xdr:rowOff>
    </xdr:to>
    <xdr:pic>
      <xdr:nvPicPr>
        <xdr:cNvPr id="5" name="Calma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1038225"/>
          <a:ext cx="885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20</xdr:col>
      <xdr:colOff>257175</xdr:colOff>
      <xdr:row>5</xdr:row>
      <xdr:rowOff>66675</xdr:rowOff>
    </xdr:from>
    <xdr:to>
      <xdr:col>21</xdr:col>
      <xdr:colOff>381000</xdr:colOff>
      <xdr:row>7</xdr:row>
      <xdr:rowOff>38100</xdr:rowOff>
    </xdr:to>
    <xdr:pic>
      <xdr:nvPicPr>
        <xdr:cNvPr id="6" name="Calma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9550" y="1038225"/>
          <a:ext cx="885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8</xdr:row>
      <xdr:rowOff>114300</xdr:rowOff>
    </xdr:from>
    <xdr:to>
      <xdr:col>21</xdr:col>
      <xdr:colOff>381000</xdr:colOff>
      <xdr:row>10</xdr:row>
      <xdr:rowOff>38100</xdr:rowOff>
    </xdr:to>
    <xdr:pic>
      <xdr:nvPicPr>
        <xdr:cNvPr id="7" name="Clas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1504950"/>
          <a:ext cx="26574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2</xdr:row>
      <xdr:rowOff>95250</xdr:rowOff>
    </xdr:from>
    <xdr:to>
      <xdr:col>21</xdr:col>
      <xdr:colOff>381000</xdr:colOff>
      <xdr:row>4</xdr:row>
      <xdr:rowOff>0</xdr:rowOff>
    </xdr:to>
    <xdr:pic>
      <xdr:nvPicPr>
        <xdr:cNvPr id="8" name="protce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7900" y="552450"/>
          <a:ext cx="26574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7</xdr:row>
      <xdr:rowOff>0</xdr:rowOff>
    </xdr:from>
    <xdr:to>
      <xdr:col>21</xdr:col>
      <xdr:colOff>381000</xdr:colOff>
      <xdr:row>8</xdr:row>
      <xdr:rowOff>104775</xdr:rowOff>
    </xdr:to>
    <xdr:pic>
      <xdr:nvPicPr>
        <xdr:cNvPr id="9" name="vainqueur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57900" y="1247775"/>
          <a:ext cx="26574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10</xdr:row>
      <xdr:rowOff>47625</xdr:rowOff>
    </xdr:from>
    <xdr:to>
      <xdr:col>21</xdr:col>
      <xdr:colOff>381000</xdr:colOff>
      <xdr:row>11</xdr:row>
      <xdr:rowOff>133350</xdr:rowOff>
    </xdr:to>
    <xdr:pic>
      <xdr:nvPicPr>
        <xdr:cNvPr id="10" name="ClassementCl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57900" y="1762125"/>
          <a:ext cx="26574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1</xdr:row>
      <xdr:rowOff>76200</xdr:rowOff>
    </xdr:from>
    <xdr:to>
      <xdr:col>19</xdr:col>
      <xdr:colOff>581025</xdr:colOff>
      <xdr:row>2</xdr:row>
      <xdr:rowOff>104775</xdr:rowOff>
    </xdr:to>
    <xdr:pic>
      <xdr:nvPicPr>
        <xdr:cNvPr id="11" name="RecopieGrilleOrdr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57900" y="304800"/>
          <a:ext cx="1333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19</xdr:col>
      <xdr:colOff>571500</xdr:colOff>
      <xdr:row>1</xdr:row>
      <xdr:rowOff>76200</xdr:rowOff>
    </xdr:from>
    <xdr:to>
      <xdr:col>21</xdr:col>
      <xdr:colOff>381000</xdr:colOff>
      <xdr:row>2</xdr:row>
      <xdr:rowOff>95250</xdr:rowOff>
    </xdr:to>
    <xdr:pic>
      <xdr:nvPicPr>
        <xdr:cNvPr id="12" name="RecopieGrilleDesordr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304800"/>
          <a:ext cx="1333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U129"/>
  <sheetViews>
    <sheetView tabSelected="1" zoomScale="110" zoomScaleNormal="110" zoomScalePageLayoutView="0" workbookViewId="0" topLeftCell="A3">
      <selection activeCell="U21" sqref="U21"/>
    </sheetView>
  </sheetViews>
  <sheetFormatPr defaultColWidth="11.421875" defaultRowHeight="12.75"/>
  <cols>
    <col min="1" max="1" width="3.28125" style="1" customWidth="1"/>
    <col min="2" max="2" width="4.00390625" style="1" customWidth="1"/>
    <col min="3" max="3" width="21.7109375" style="1" customWidth="1"/>
    <col min="4" max="10" width="2.7109375" style="1" customWidth="1"/>
    <col min="11" max="17" width="5.7109375" style="1" customWidth="1"/>
    <col min="18" max="18" width="2.7109375" style="1" customWidth="1"/>
    <col min="19" max="16384" width="11.421875" style="1" customWidth="1"/>
  </cols>
  <sheetData>
    <row r="1" spans="1:18" ht="18" customHeight="1">
      <c r="A1" s="188" t="s">
        <v>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8" customHeight="1">
      <c r="A2" s="188" t="s">
        <v>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8" customHeight="1">
      <c r="A3" s="188" t="s">
        <v>76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8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>
      <c r="A5" s="3"/>
      <c r="B5" s="3"/>
      <c r="C5" s="11" t="s">
        <v>77</v>
      </c>
      <c r="D5" s="193" t="s">
        <v>78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4"/>
      <c r="P5" s="3"/>
      <c r="Q5" s="3"/>
      <c r="R5" s="3"/>
    </row>
    <row r="6" ht="9" customHeight="1" thickBot="1"/>
    <row r="7" spans="1:17" ht="12.75" customHeight="1">
      <c r="A7" s="189" t="s">
        <v>0</v>
      </c>
      <c r="B7" s="186" t="s">
        <v>4</v>
      </c>
      <c r="C7" s="194" t="s">
        <v>2</v>
      </c>
      <c r="D7" s="195"/>
      <c r="E7" s="200" t="s">
        <v>10</v>
      </c>
      <c r="F7" s="201"/>
      <c r="G7" s="202"/>
      <c r="H7" s="180" t="s">
        <v>29</v>
      </c>
      <c r="I7" s="181"/>
      <c r="J7" s="181"/>
      <c r="K7" s="184" t="s">
        <v>18</v>
      </c>
      <c r="L7" s="185"/>
      <c r="M7" s="198" t="s">
        <v>20</v>
      </c>
      <c r="N7" s="199"/>
      <c r="O7" s="191" t="s">
        <v>19</v>
      </c>
      <c r="P7" s="192"/>
      <c r="Q7" s="28" t="s">
        <v>5</v>
      </c>
    </row>
    <row r="8" spans="1:18" ht="11.25">
      <c r="A8" s="190"/>
      <c r="B8" s="187"/>
      <c r="C8" s="196"/>
      <c r="D8" s="197"/>
      <c r="E8" s="203"/>
      <c r="F8" s="204"/>
      <c r="G8" s="205"/>
      <c r="H8" s="182"/>
      <c r="I8" s="183"/>
      <c r="J8" s="183"/>
      <c r="K8" s="5" t="s">
        <v>3</v>
      </c>
      <c r="L8" s="6" t="s">
        <v>1</v>
      </c>
      <c r="M8" s="7" t="s">
        <v>3</v>
      </c>
      <c r="N8" s="8" t="s">
        <v>1</v>
      </c>
      <c r="O8" s="9" t="s">
        <v>3</v>
      </c>
      <c r="P8" s="10" t="s">
        <v>1</v>
      </c>
      <c r="Q8" s="29" t="s">
        <v>3</v>
      </c>
      <c r="R8" s="172"/>
    </row>
    <row r="9" spans="1:18" ht="12.75">
      <c r="A9" s="26">
        <v>1</v>
      </c>
      <c r="B9" s="33">
        <f aca="true" t="shared" si="0" ref="B9:B19">IF(ISTEXT(K9)=TRUE,"NQ",IF(ISTEXT(M9)=TRUE,"NQ",IF(ISTEXT(O9)=TRUE,"NQ",L9+N9+P9)))</f>
        <v>7</v>
      </c>
      <c r="C9" s="173" t="s">
        <v>85</v>
      </c>
      <c r="D9" s="174">
        <v>59</v>
      </c>
      <c r="E9" s="14"/>
      <c r="F9" s="30"/>
      <c r="G9" s="31"/>
      <c r="H9" s="14">
        <v>1</v>
      </c>
      <c r="I9" s="30">
        <v>5</v>
      </c>
      <c r="J9" s="30">
        <v>9</v>
      </c>
      <c r="K9" s="22">
        <v>2083</v>
      </c>
      <c r="L9" s="15">
        <v>5</v>
      </c>
      <c r="M9" s="22">
        <v>22585</v>
      </c>
      <c r="N9" s="15">
        <v>1</v>
      </c>
      <c r="O9" s="22">
        <v>20602</v>
      </c>
      <c r="P9" s="15">
        <v>1</v>
      </c>
      <c r="Q9" s="92">
        <f aca="true" t="shared" si="1" ref="Q9:Q19">IF(ISTEXT(K9)=TRUE,0,K9)+IF(ISTEXT(M9)=TRUE,0,M9)+IF(ISTEXT(O9)=TRUE,0,O9)</f>
        <v>45270</v>
      </c>
      <c r="R9" s="83"/>
    </row>
    <row r="10" spans="1:18" ht="12.75">
      <c r="A10" s="26">
        <v>2</v>
      </c>
      <c r="B10" s="33">
        <f t="shared" si="0"/>
        <v>9</v>
      </c>
      <c r="C10" s="173" t="s">
        <v>81</v>
      </c>
      <c r="D10" s="174">
        <v>59</v>
      </c>
      <c r="E10" s="14"/>
      <c r="F10" s="30"/>
      <c r="G10" s="31"/>
      <c r="H10" s="14">
        <v>6</v>
      </c>
      <c r="I10" s="30">
        <v>8</v>
      </c>
      <c r="J10" s="30">
        <v>1</v>
      </c>
      <c r="K10" s="22">
        <v>5804</v>
      </c>
      <c r="L10" s="16">
        <v>1</v>
      </c>
      <c r="M10" s="22">
        <v>12976</v>
      </c>
      <c r="N10" s="15">
        <v>4</v>
      </c>
      <c r="O10" s="22">
        <v>16459</v>
      </c>
      <c r="P10" s="17">
        <v>4</v>
      </c>
      <c r="Q10" s="92">
        <f t="shared" si="1"/>
        <v>35239</v>
      </c>
      <c r="R10" s="83"/>
    </row>
    <row r="11" spans="1:18" ht="12.75">
      <c r="A11" s="26">
        <v>3</v>
      </c>
      <c r="B11" s="33">
        <f t="shared" si="0"/>
        <v>10</v>
      </c>
      <c r="C11" s="175" t="s">
        <v>86</v>
      </c>
      <c r="D11" s="176">
        <v>60</v>
      </c>
      <c r="E11" s="32"/>
      <c r="F11" s="30"/>
      <c r="G11" s="31"/>
      <c r="H11" s="14">
        <v>11</v>
      </c>
      <c r="I11" s="30">
        <v>6</v>
      </c>
      <c r="J11" s="30">
        <v>3</v>
      </c>
      <c r="K11" s="22">
        <v>1885</v>
      </c>
      <c r="L11" s="15">
        <v>6</v>
      </c>
      <c r="M11" s="22">
        <v>19178</v>
      </c>
      <c r="N11" s="15">
        <v>2</v>
      </c>
      <c r="O11" s="22">
        <v>19376</v>
      </c>
      <c r="P11" s="15">
        <v>2</v>
      </c>
      <c r="Q11" s="92">
        <f t="shared" si="1"/>
        <v>40439</v>
      </c>
      <c r="R11" s="84"/>
    </row>
    <row r="12" spans="1:18" ht="12.75">
      <c r="A12" s="26">
        <v>4</v>
      </c>
      <c r="B12" s="33">
        <f t="shared" si="0"/>
        <v>15</v>
      </c>
      <c r="C12" s="175" t="s">
        <v>87</v>
      </c>
      <c r="D12" s="177">
        <v>59</v>
      </c>
      <c r="E12" s="14"/>
      <c r="F12" s="30"/>
      <c r="G12" s="31"/>
      <c r="H12" s="14">
        <v>2</v>
      </c>
      <c r="I12" s="30">
        <v>9</v>
      </c>
      <c r="J12" s="30">
        <v>7</v>
      </c>
      <c r="K12" s="22">
        <v>92</v>
      </c>
      <c r="L12" s="17">
        <v>7</v>
      </c>
      <c r="M12" s="22">
        <v>13920</v>
      </c>
      <c r="N12" s="15">
        <v>3</v>
      </c>
      <c r="O12" s="22">
        <v>15872</v>
      </c>
      <c r="P12" s="15">
        <v>5</v>
      </c>
      <c r="Q12" s="92">
        <f t="shared" si="1"/>
        <v>29884</v>
      </c>
      <c r="R12" s="84"/>
    </row>
    <row r="13" spans="1:18" ht="12.75">
      <c r="A13" s="26">
        <v>5</v>
      </c>
      <c r="B13" s="33">
        <f t="shared" si="0"/>
        <v>16</v>
      </c>
      <c r="C13" s="175" t="s">
        <v>83</v>
      </c>
      <c r="D13" s="177">
        <v>60</v>
      </c>
      <c r="E13" s="32"/>
      <c r="F13" s="30"/>
      <c r="G13" s="31"/>
      <c r="H13" s="14">
        <v>9</v>
      </c>
      <c r="I13" s="30">
        <v>10</v>
      </c>
      <c r="J13" s="30">
        <v>4</v>
      </c>
      <c r="K13" s="22">
        <v>2296</v>
      </c>
      <c r="L13" s="15">
        <v>3</v>
      </c>
      <c r="M13" s="22">
        <v>7293</v>
      </c>
      <c r="N13" s="15">
        <v>7</v>
      </c>
      <c r="O13" s="22">
        <v>15835</v>
      </c>
      <c r="P13" s="15">
        <v>6</v>
      </c>
      <c r="Q13" s="92">
        <f t="shared" si="1"/>
        <v>25424</v>
      </c>
      <c r="R13" s="84"/>
    </row>
    <row r="14" spans="1:21" ht="12.75">
      <c r="A14" s="26">
        <v>6</v>
      </c>
      <c r="B14" s="33">
        <f t="shared" si="0"/>
        <v>16</v>
      </c>
      <c r="C14" s="175" t="s">
        <v>84</v>
      </c>
      <c r="D14" s="177">
        <v>59</v>
      </c>
      <c r="E14" s="14"/>
      <c r="F14" s="30"/>
      <c r="G14" s="31"/>
      <c r="H14" s="14">
        <v>5</v>
      </c>
      <c r="I14" s="30">
        <v>4</v>
      </c>
      <c r="J14" s="30">
        <v>11</v>
      </c>
      <c r="K14" s="22">
        <v>2210</v>
      </c>
      <c r="L14" s="15">
        <v>4</v>
      </c>
      <c r="M14" s="22">
        <v>1958</v>
      </c>
      <c r="N14" s="15">
        <v>9</v>
      </c>
      <c r="O14" s="22">
        <v>16904</v>
      </c>
      <c r="P14" s="15">
        <v>3</v>
      </c>
      <c r="Q14" s="92">
        <f t="shared" si="1"/>
        <v>21072</v>
      </c>
      <c r="R14" s="84"/>
      <c r="T14" s="91" t="s">
        <v>43</v>
      </c>
      <c r="U14" s="93">
        <v>2</v>
      </c>
    </row>
    <row r="15" spans="1:21" ht="12.75">
      <c r="A15" s="26">
        <v>7</v>
      </c>
      <c r="B15" s="33">
        <f t="shared" si="0"/>
        <v>22</v>
      </c>
      <c r="C15" s="175" t="s">
        <v>82</v>
      </c>
      <c r="D15" s="177">
        <v>59</v>
      </c>
      <c r="E15" s="14"/>
      <c r="F15" s="30"/>
      <c r="G15" s="31"/>
      <c r="H15" s="14">
        <v>7</v>
      </c>
      <c r="I15" s="30">
        <v>1</v>
      </c>
      <c r="J15" s="30">
        <v>5</v>
      </c>
      <c r="K15" s="22">
        <v>2573</v>
      </c>
      <c r="L15" s="15">
        <v>2</v>
      </c>
      <c r="M15" s="22">
        <v>631</v>
      </c>
      <c r="N15" s="15">
        <v>11</v>
      </c>
      <c r="O15" s="22">
        <v>10783</v>
      </c>
      <c r="P15" s="15">
        <v>9</v>
      </c>
      <c r="Q15" s="92">
        <f t="shared" si="1"/>
        <v>13987</v>
      </c>
      <c r="R15" s="84"/>
      <c r="T15" s="91" t="s">
        <v>44</v>
      </c>
      <c r="U15" s="93">
        <v>0</v>
      </c>
    </row>
    <row r="16" spans="1:21" ht="12.75">
      <c r="A16" s="26">
        <v>8</v>
      </c>
      <c r="B16" s="33">
        <f t="shared" si="0"/>
        <v>24</v>
      </c>
      <c r="C16" s="178" t="s">
        <v>90</v>
      </c>
      <c r="D16" s="177">
        <v>59</v>
      </c>
      <c r="E16" s="32"/>
      <c r="F16" s="30"/>
      <c r="G16" s="31"/>
      <c r="H16" s="14">
        <v>4</v>
      </c>
      <c r="I16" s="30">
        <v>11</v>
      </c>
      <c r="J16" s="30">
        <v>6</v>
      </c>
      <c r="K16" s="22">
        <v>0</v>
      </c>
      <c r="L16" s="15">
        <v>10</v>
      </c>
      <c r="M16" s="22">
        <v>8331</v>
      </c>
      <c r="N16" s="15">
        <v>6</v>
      </c>
      <c r="O16" s="22">
        <v>12434</v>
      </c>
      <c r="P16" s="15">
        <v>8</v>
      </c>
      <c r="Q16" s="92">
        <f t="shared" si="1"/>
        <v>20765</v>
      </c>
      <c r="R16" s="84"/>
      <c r="T16" s="91" t="s">
        <v>45</v>
      </c>
      <c r="U16" s="93">
        <v>9</v>
      </c>
    </row>
    <row r="17" spans="1:20" ht="12.75">
      <c r="A17" s="26">
        <v>9</v>
      </c>
      <c r="B17" s="33">
        <f t="shared" si="0"/>
        <v>24</v>
      </c>
      <c r="C17" s="175" t="s">
        <v>88</v>
      </c>
      <c r="D17" s="179">
        <v>62</v>
      </c>
      <c r="E17" s="32"/>
      <c r="F17" s="30"/>
      <c r="G17" s="31"/>
      <c r="H17" s="14">
        <v>10</v>
      </c>
      <c r="I17" s="30">
        <v>2</v>
      </c>
      <c r="J17" s="30">
        <v>8</v>
      </c>
      <c r="K17" s="22">
        <v>1</v>
      </c>
      <c r="L17" s="15">
        <v>8</v>
      </c>
      <c r="M17" s="22">
        <v>8708</v>
      </c>
      <c r="N17" s="15">
        <v>5</v>
      </c>
      <c r="O17" s="22">
        <v>5253</v>
      </c>
      <c r="P17" s="15">
        <v>11</v>
      </c>
      <c r="Q17" s="92">
        <f t="shared" si="1"/>
        <v>13962</v>
      </c>
      <c r="R17" s="84"/>
      <c r="T17" s="1" t="s">
        <v>46</v>
      </c>
    </row>
    <row r="18" spans="1:18" ht="12.75">
      <c r="A18" s="26">
        <v>10</v>
      </c>
      <c r="B18" s="33">
        <f t="shared" si="0"/>
        <v>25</v>
      </c>
      <c r="C18" s="175" t="s">
        <v>89</v>
      </c>
      <c r="D18" s="177">
        <v>59</v>
      </c>
      <c r="E18" s="32"/>
      <c r="F18" s="30"/>
      <c r="G18" s="31"/>
      <c r="H18" s="14">
        <v>3</v>
      </c>
      <c r="I18" s="30">
        <v>7</v>
      </c>
      <c r="J18" s="30">
        <v>10</v>
      </c>
      <c r="K18" s="22">
        <v>0</v>
      </c>
      <c r="L18" s="15">
        <v>10</v>
      </c>
      <c r="M18" s="22">
        <v>6060</v>
      </c>
      <c r="N18" s="15">
        <v>8</v>
      </c>
      <c r="O18" s="22">
        <v>12670</v>
      </c>
      <c r="P18" s="15">
        <v>7</v>
      </c>
      <c r="Q18" s="92">
        <f t="shared" si="1"/>
        <v>18730</v>
      </c>
      <c r="R18" s="84"/>
    </row>
    <row r="19" spans="1:18" ht="13.5" thickBot="1">
      <c r="A19" s="26">
        <v>11</v>
      </c>
      <c r="B19" s="33">
        <f t="shared" si="0"/>
        <v>30</v>
      </c>
      <c r="C19" s="175" t="s">
        <v>91</v>
      </c>
      <c r="D19" s="177">
        <v>60</v>
      </c>
      <c r="E19" s="14"/>
      <c r="F19" s="30"/>
      <c r="G19" s="31"/>
      <c r="H19" s="14">
        <v>8</v>
      </c>
      <c r="I19" s="30">
        <v>3</v>
      </c>
      <c r="J19" s="30">
        <v>2</v>
      </c>
      <c r="K19" s="22">
        <v>0</v>
      </c>
      <c r="L19" s="15">
        <v>10</v>
      </c>
      <c r="M19" s="22">
        <v>1787</v>
      </c>
      <c r="N19" s="15">
        <v>10</v>
      </c>
      <c r="O19" s="22">
        <v>5627</v>
      </c>
      <c r="P19" s="15">
        <v>10</v>
      </c>
      <c r="Q19" s="92">
        <f t="shared" si="1"/>
        <v>7414</v>
      </c>
      <c r="R19" s="84"/>
    </row>
    <row r="20" spans="1:18" ht="14.25" thickBot="1" thickTop="1">
      <c r="A20" s="13"/>
      <c r="B20" s="13"/>
      <c r="C20" s="82"/>
      <c r="D20" s="82"/>
      <c r="E20" s="13"/>
      <c r="F20" s="13"/>
      <c r="G20" s="215" t="s">
        <v>5</v>
      </c>
      <c r="H20" s="216"/>
      <c r="I20" s="216"/>
      <c r="J20" s="217"/>
      <c r="K20" s="218">
        <f>SUM(K9:K19)/1000</f>
        <v>16.944</v>
      </c>
      <c r="L20" s="219"/>
      <c r="M20" s="220">
        <f>SUM(M9:M19)/1000</f>
        <v>103.427</v>
      </c>
      <c r="N20" s="221"/>
      <c r="O20" s="239">
        <f>SUM(O9:O19)/1000</f>
        <v>151.815</v>
      </c>
      <c r="P20" s="240"/>
      <c r="R20" s="158"/>
    </row>
    <row r="21" spans="1:18" ht="14.25" thickBot="1" thickTop="1">
      <c r="A21" s="13"/>
      <c r="B21" s="13"/>
      <c r="C21" s="82"/>
      <c r="D21" s="82"/>
      <c r="E21" s="13"/>
      <c r="F21" s="13"/>
      <c r="G21" s="241" t="s">
        <v>11</v>
      </c>
      <c r="H21" s="242"/>
      <c r="I21" s="242"/>
      <c r="J21" s="243"/>
      <c r="K21" s="248">
        <f>K20+M20+O20</f>
        <v>272.18600000000004</v>
      </c>
      <c r="L21" s="249"/>
      <c r="M21" s="13"/>
      <c r="N21" s="13"/>
      <c r="O21" s="13"/>
      <c r="P21" s="13"/>
      <c r="Q21" s="13"/>
      <c r="R21" s="13"/>
    </row>
    <row r="22" spans="13:14" ht="16.5" thickTop="1">
      <c r="M22" s="12"/>
      <c r="N22" s="12"/>
    </row>
    <row r="23" spans="1:18" ht="15.75">
      <c r="A23" s="247" t="s">
        <v>79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5" spans="1:18" ht="12.75">
      <c r="A25" s="13"/>
      <c r="B25" s="222" t="s">
        <v>35</v>
      </c>
      <c r="C25" s="222"/>
      <c r="D25" s="82"/>
      <c r="E25" s="225" t="s">
        <v>6</v>
      </c>
      <c r="F25" s="225"/>
      <c r="G25" s="225"/>
      <c r="H25" s="225"/>
      <c r="I25" s="225"/>
      <c r="J25" s="225"/>
      <c r="K25" s="225"/>
      <c r="L25" s="225"/>
      <c r="M25" s="13"/>
      <c r="N25" s="222" t="s">
        <v>38</v>
      </c>
      <c r="O25" s="222"/>
      <c r="P25" s="222"/>
      <c r="Q25" s="222"/>
      <c r="R25" s="13"/>
    </row>
    <row r="26" spans="1:18" ht="13.5">
      <c r="A26" s="13"/>
      <c r="B26" s="223" t="s">
        <v>74</v>
      </c>
      <c r="C26" s="223"/>
      <c r="D26" s="13"/>
      <c r="E26" s="13"/>
      <c r="F26" s="19" t="s">
        <v>7</v>
      </c>
      <c r="G26" s="224" t="s">
        <v>81</v>
      </c>
      <c r="H26" s="224"/>
      <c r="I26" s="224"/>
      <c r="J26" s="224"/>
      <c r="K26" s="224"/>
      <c r="L26" s="224"/>
      <c r="M26" s="13"/>
      <c r="N26" s="223" t="s">
        <v>74</v>
      </c>
      <c r="O26" s="223"/>
      <c r="P26" s="223"/>
      <c r="Q26" s="223"/>
      <c r="R26" s="13"/>
    </row>
    <row r="27" spans="1:18" ht="13.5">
      <c r="A27" s="13"/>
      <c r="B27" s="223"/>
      <c r="C27" s="223"/>
      <c r="D27" s="13"/>
      <c r="E27" s="13"/>
      <c r="F27" s="19" t="s">
        <v>8</v>
      </c>
      <c r="G27" s="224" t="s">
        <v>85</v>
      </c>
      <c r="H27" s="224"/>
      <c r="I27" s="224"/>
      <c r="J27" s="224"/>
      <c r="K27" s="224"/>
      <c r="L27" s="224"/>
      <c r="M27" s="13"/>
      <c r="N27" s="223"/>
      <c r="O27" s="223"/>
      <c r="P27" s="223"/>
      <c r="Q27" s="223"/>
      <c r="R27" s="13"/>
    </row>
    <row r="28" spans="1:18" ht="13.5">
      <c r="A28" s="13"/>
      <c r="B28" s="223"/>
      <c r="C28" s="223"/>
      <c r="D28" s="13"/>
      <c r="E28" s="13"/>
      <c r="F28" s="19" t="s">
        <v>9</v>
      </c>
      <c r="G28" s="224" t="s">
        <v>85</v>
      </c>
      <c r="H28" s="224"/>
      <c r="I28" s="224"/>
      <c r="J28" s="224"/>
      <c r="K28" s="224"/>
      <c r="L28" s="224"/>
      <c r="M28" s="13"/>
      <c r="N28" s="223"/>
      <c r="O28" s="223"/>
      <c r="P28" s="223"/>
      <c r="Q28" s="223"/>
      <c r="R28" s="13"/>
    </row>
    <row r="29" spans="11:16" s="13" customFormat="1" ht="12.75" customHeight="1" thickBot="1">
      <c r="K29" s="20"/>
      <c r="L29" s="20"/>
      <c r="O29" s="85"/>
      <c r="P29" s="13" t="s">
        <v>40</v>
      </c>
    </row>
    <row r="30" spans="3:16" s="13" customFormat="1" ht="12.75" customHeight="1" thickBot="1">
      <c r="C30" s="21" t="s">
        <v>25</v>
      </c>
      <c r="D30" s="234" t="s">
        <v>80</v>
      </c>
      <c r="E30" s="235"/>
      <c r="F30" s="235"/>
      <c r="G30" s="235"/>
      <c r="H30" s="235"/>
      <c r="I30" s="236"/>
      <c r="J30" s="237"/>
      <c r="K30" s="238"/>
      <c r="L30" s="238"/>
      <c r="M30" s="238"/>
      <c r="O30" s="87"/>
      <c r="P30" s="13" t="s">
        <v>41</v>
      </c>
    </row>
    <row r="31" spans="1:18" ht="15.75">
      <c r="A31" s="13"/>
      <c r="B31" s="13"/>
      <c r="C31" s="23" t="s">
        <v>21</v>
      </c>
      <c r="D31" s="228"/>
      <c r="E31" s="229"/>
      <c r="F31" s="229"/>
      <c r="G31" s="229"/>
      <c r="H31" s="229"/>
      <c r="I31" s="230"/>
      <c r="J31" s="226"/>
      <c r="K31" s="227"/>
      <c r="L31" s="227"/>
      <c r="M31" s="227"/>
      <c r="N31" s="13"/>
      <c r="O31" s="86"/>
      <c r="P31" s="13" t="s">
        <v>42</v>
      </c>
      <c r="Q31" s="13"/>
      <c r="R31" s="13"/>
    </row>
    <row r="32" spans="1:18" ht="12" customHeight="1">
      <c r="A32" s="13"/>
      <c r="B32" s="13"/>
      <c r="C32" s="24" t="s">
        <v>22</v>
      </c>
      <c r="D32" s="244"/>
      <c r="E32" s="245"/>
      <c r="F32" s="245"/>
      <c r="G32" s="245"/>
      <c r="H32" s="245"/>
      <c r="I32" s="246"/>
      <c r="J32" s="226"/>
      <c r="K32" s="227"/>
      <c r="L32" s="227"/>
      <c r="M32" s="227"/>
      <c r="N32" s="13"/>
      <c r="O32" s="34" t="s">
        <v>30</v>
      </c>
      <c r="P32" s="13" t="s">
        <v>14</v>
      </c>
      <c r="Q32" s="13"/>
      <c r="R32" s="13"/>
    </row>
    <row r="33" spans="1:18" ht="12" customHeight="1" thickBot="1">
      <c r="A33" s="13"/>
      <c r="B33" s="13"/>
      <c r="C33" s="25" t="s">
        <v>23</v>
      </c>
      <c r="D33" s="231"/>
      <c r="E33" s="232"/>
      <c r="F33" s="232"/>
      <c r="G33" s="232"/>
      <c r="H33" s="232"/>
      <c r="I33" s="233"/>
      <c r="J33" s="226"/>
      <c r="K33" s="227"/>
      <c r="L33" s="227"/>
      <c r="M33" s="227"/>
      <c r="N33" s="13"/>
      <c r="O33" s="34" t="s">
        <v>31</v>
      </c>
      <c r="P33" s="13" t="s">
        <v>15</v>
      </c>
      <c r="Q33" s="13"/>
      <c r="R33" s="13"/>
    </row>
    <row r="34" spans="1:18" s="13" customFormat="1" ht="12" customHeight="1">
      <c r="A34" s="1"/>
      <c r="B34" s="1"/>
      <c r="C34" s="1"/>
      <c r="D34" s="1"/>
      <c r="E34" s="1"/>
      <c r="F34" s="1"/>
      <c r="G34" s="2"/>
      <c r="H34" s="2"/>
      <c r="I34" s="2"/>
      <c r="J34" s="2"/>
      <c r="K34" s="1"/>
      <c r="L34" s="1"/>
      <c r="M34" s="1"/>
      <c r="N34" s="1"/>
      <c r="O34" s="34" t="s">
        <v>32</v>
      </c>
      <c r="P34" s="13" t="s">
        <v>16</v>
      </c>
      <c r="Q34" s="1"/>
      <c r="R34" s="1"/>
    </row>
    <row r="35" spans="1:18" s="13" customFormat="1" ht="12" customHeight="1">
      <c r="A35" s="1"/>
      <c r="B35" s="1"/>
      <c r="C35" s="1"/>
      <c r="D35" s="1"/>
      <c r="E35" s="1"/>
      <c r="F35" s="1"/>
      <c r="G35" s="2"/>
      <c r="H35" s="2"/>
      <c r="I35" s="2"/>
      <c r="J35" s="2"/>
      <c r="K35" s="1"/>
      <c r="L35" s="1"/>
      <c r="M35" s="1"/>
      <c r="N35" s="1"/>
      <c r="O35" s="34" t="s">
        <v>33</v>
      </c>
      <c r="P35" s="13" t="s">
        <v>17</v>
      </c>
      <c r="Q35" s="1"/>
      <c r="R35" s="1"/>
    </row>
    <row r="36" spans="1:18" s="13" customFormat="1" ht="12" customHeight="1">
      <c r="A36" s="18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3" customFormat="1" ht="12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/>
    </row>
    <row r="38" spans="1:18" s="13" customFormat="1" ht="12" customHeight="1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1"/>
    </row>
    <row r="39" spans="1:18" s="13" customFormat="1" ht="15" customHeigh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/>
    </row>
    <row r="40" spans="1:18" s="13" customFormat="1" ht="15" customHeight="1">
      <c r="A40" s="2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1"/>
    </row>
    <row r="41" spans="1:18" s="13" customFormat="1" ht="15" customHeight="1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4"/>
    </row>
    <row r="42" spans="1:18" s="1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ht="15" customHeight="1"/>
    <row r="44" ht="15" customHeight="1"/>
    <row r="45" ht="12.75" customHeight="1"/>
    <row r="46" ht="11.25" customHeight="1"/>
    <row r="47" spans="2:18" ht="11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ht="11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 ht="11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ht="11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ht="11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ht="11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ht="11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 ht="11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 ht="11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9:20" ht="11.25">
      <c r="S56" s="27"/>
      <c r="T56" s="27"/>
    </row>
    <row r="57" spans="19:20" ht="11.25">
      <c r="S57" s="27"/>
      <c r="T57" s="27"/>
    </row>
    <row r="58" spans="19:20" ht="11.25">
      <c r="S58" s="27"/>
      <c r="T58" s="27"/>
    </row>
    <row r="59" spans="19:20" ht="11.25">
      <c r="S59" s="27"/>
      <c r="T59" s="27"/>
    </row>
    <row r="60" spans="19:20" ht="11.25">
      <c r="S60" s="27"/>
      <c r="T60" s="27"/>
    </row>
    <row r="61" spans="19:20" ht="11.25">
      <c r="S61" s="27"/>
      <c r="T61" s="27"/>
    </row>
    <row r="63" spans="2:17" ht="11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ht="11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5" ht="11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5" ht="11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95" ht="12.75">
      <c r="B95" s="13"/>
    </row>
    <row r="96" ht="12.75">
      <c r="B96" s="13"/>
    </row>
    <row r="98" ht="15.75">
      <c r="B98" s="12"/>
    </row>
    <row r="109" ht="11.25" customHeight="1"/>
    <row r="122" spans="2:20" ht="12.75">
      <c r="B122" s="33">
        <f aca="true" t="shared" si="2" ref="B122:B129">IF(ISTEXT(K122)=TRUE,"NQ",IF(ISTEXT(M122)=TRUE,"NQ",IF(ISTEXT(O122)=TRUE,"NQ",L122+N122+P122)))</f>
        <v>18</v>
      </c>
      <c r="C122" s="166"/>
      <c r="D122" s="167"/>
      <c r="E122" s="32"/>
      <c r="F122" s="30"/>
      <c r="G122" s="31"/>
      <c r="H122" s="14">
        <v>9</v>
      </c>
      <c r="I122" s="30">
        <v>10</v>
      </c>
      <c r="J122" s="30">
        <v>4</v>
      </c>
      <c r="K122" s="22"/>
      <c r="L122" s="17">
        <v>6</v>
      </c>
      <c r="M122" s="22"/>
      <c r="N122" s="15">
        <v>6</v>
      </c>
      <c r="O122" s="22"/>
      <c r="P122" s="15">
        <v>6</v>
      </c>
      <c r="Q122" s="92">
        <f aca="true" t="shared" si="3" ref="Q122:Q129">IF(ISTEXT(K122)=TRUE,0,K122)+IF(ISTEXT(M122)=TRUE,0,M122)+IF(ISTEXT(O122)=TRUE,0,O122)</f>
        <v>0</v>
      </c>
      <c r="R122" s="22"/>
      <c r="S122" s="22"/>
      <c r="T122" s="22"/>
    </row>
    <row r="123" spans="2:20" ht="12.75">
      <c r="B123" s="33">
        <f t="shared" si="2"/>
        <v>18</v>
      </c>
      <c r="C123" s="166"/>
      <c r="D123" s="168"/>
      <c r="E123" s="32"/>
      <c r="F123" s="30"/>
      <c r="G123" s="31"/>
      <c r="H123" s="14">
        <v>7</v>
      </c>
      <c r="I123" s="30">
        <v>1</v>
      </c>
      <c r="J123" s="30">
        <v>5</v>
      </c>
      <c r="K123" s="22"/>
      <c r="L123" s="15">
        <v>6</v>
      </c>
      <c r="M123" s="22"/>
      <c r="N123" s="15">
        <v>6</v>
      </c>
      <c r="O123" s="22"/>
      <c r="P123" s="15">
        <v>6</v>
      </c>
      <c r="Q123" s="92">
        <f t="shared" si="3"/>
        <v>0</v>
      </c>
      <c r="R123" s="22"/>
      <c r="S123" s="22"/>
      <c r="T123" s="22"/>
    </row>
    <row r="124" spans="2:20" ht="12.75">
      <c r="B124" s="33">
        <f t="shared" si="2"/>
        <v>18</v>
      </c>
      <c r="C124" s="166"/>
      <c r="D124" s="167"/>
      <c r="E124" s="14"/>
      <c r="F124" s="30"/>
      <c r="G124" s="31"/>
      <c r="H124" s="14">
        <v>4</v>
      </c>
      <c r="I124" s="30">
        <v>11</v>
      </c>
      <c r="J124" s="30">
        <v>6</v>
      </c>
      <c r="K124" s="22"/>
      <c r="L124" s="15">
        <v>6</v>
      </c>
      <c r="M124" s="22"/>
      <c r="N124" s="15">
        <v>6</v>
      </c>
      <c r="O124" s="22"/>
      <c r="P124" s="15">
        <v>6</v>
      </c>
      <c r="Q124" s="92">
        <f t="shared" si="3"/>
        <v>0</v>
      </c>
      <c r="R124" s="22"/>
      <c r="S124" s="22"/>
      <c r="T124" s="22"/>
    </row>
    <row r="125" spans="2:20" ht="12.75">
      <c r="B125" s="33">
        <f t="shared" si="2"/>
        <v>18</v>
      </c>
      <c r="C125" s="166"/>
      <c r="D125" s="167"/>
      <c r="E125" s="32"/>
      <c r="F125" s="30"/>
      <c r="G125" s="31"/>
      <c r="H125" s="14">
        <v>2</v>
      </c>
      <c r="I125" s="30">
        <v>9</v>
      </c>
      <c r="J125" s="30">
        <v>7</v>
      </c>
      <c r="K125" s="22"/>
      <c r="L125" s="15">
        <v>6</v>
      </c>
      <c r="M125" s="22"/>
      <c r="N125" s="15">
        <v>6</v>
      </c>
      <c r="O125" s="22"/>
      <c r="P125" s="15">
        <v>6</v>
      </c>
      <c r="Q125" s="92">
        <f t="shared" si="3"/>
        <v>0</v>
      </c>
      <c r="R125" s="22"/>
      <c r="S125" s="22"/>
      <c r="T125" s="22"/>
    </row>
    <row r="126" spans="2:20" ht="12.75">
      <c r="B126" s="33">
        <f t="shared" si="2"/>
        <v>18</v>
      </c>
      <c r="C126" s="166"/>
      <c r="D126" s="167"/>
      <c r="E126" s="32"/>
      <c r="F126" s="30"/>
      <c r="G126" s="31"/>
      <c r="H126" s="14">
        <v>10</v>
      </c>
      <c r="I126" s="30">
        <v>2</v>
      </c>
      <c r="J126" s="30">
        <v>8</v>
      </c>
      <c r="K126" s="22"/>
      <c r="L126" s="15">
        <v>6</v>
      </c>
      <c r="M126" s="22"/>
      <c r="N126" s="15">
        <v>6</v>
      </c>
      <c r="O126" s="22"/>
      <c r="P126" s="15">
        <v>6</v>
      </c>
      <c r="Q126" s="92">
        <f t="shared" si="3"/>
        <v>0</v>
      </c>
      <c r="R126" s="22"/>
      <c r="S126" s="22"/>
      <c r="T126" s="22"/>
    </row>
    <row r="127" spans="2:20" ht="12.75">
      <c r="B127" s="33">
        <f t="shared" si="2"/>
        <v>18</v>
      </c>
      <c r="C127" s="166"/>
      <c r="D127" s="169"/>
      <c r="E127" s="14"/>
      <c r="F127" s="30"/>
      <c r="G127" s="31"/>
      <c r="H127" s="14">
        <v>1</v>
      </c>
      <c r="I127" s="30">
        <v>5</v>
      </c>
      <c r="J127" s="30">
        <v>9</v>
      </c>
      <c r="K127" s="22"/>
      <c r="L127" s="15">
        <v>6</v>
      </c>
      <c r="M127" s="22"/>
      <c r="N127" s="15">
        <v>6</v>
      </c>
      <c r="O127" s="22"/>
      <c r="P127" s="15">
        <v>6</v>
      </c>
      <c r="Q127" s="92">
        <f t="shared" si="3"/>
        <v>0</v>
      </c>
      <c r="R127" s="22"/>
      <c r="S127" s="22"/>
      <c r="T127" s="22"/>
    </row>
    <row r="128" spans="2:20" ht="12.75">
      <c r="B128" s="33">
        <f t="shared" si="2"/>
        <v>18</v>
      </c>
      <c r="C128" s="166"/>
      <c r="D128" s="167"/>
      <c r="E128" s="14"/>
      <c r="F128" s="30"/>
      <c r="G128" s="31"/>
      <c r="H128" s="14">
        <v>3</v>
      </c>
      <c r="I128" s="30">
        <v>7</v>
      </c>
      <c r="J128" s="30">
        <v>10</v>
      </c>
      <c r="K128" s="22"/>
      <c r="L128" s="15">
        <v>6</v>
      </c>
      <c r="M128" s="22"/>
      <c r="N128" s="15">
        <v>6</v>
      </c>
      <c r="O128" s="22"/>
      <c r="P128" s="15">
        <v>6</v>
      </c>
      <c r="Q128" s="92">
        <f t="shared" si="3"/>
        <v>0</v>
      </c>
      <c r="R128" s="22"/>
      <c r="S128" s="22"/>
      <c r="T128" s="22"/>
    </row>
    <row r="129" spans="2:20" ht="12.75">
      <c r="B129" s="33">
        <f t="shared" si="2"/>
        <v>18</v>
      </c>
      <c r="C129" s="166"/>
      <c r="D129" s="167"/>
      <c r="E129" s="14"/>
      <c r="F129" s="30"/>
      <c r="G129" s="31"/>
      <c r="H129" s="14">
        <v>5</v>
      </c>
      <c r="I129" s="30">
        <v>4</v>
      </c>
      <c r="J129" s="30">
        <v>11</v>
      </c>
      <c r="K129" s="22"/>
      <c r="L129" s="15">
        <v>6</v>
      </c>
      <c r="M129" s="22"/>
      <c r="N129" s="15">
        <v>6</v>
      </c>
      <c r="O129" s="22"/>
      <c r="P129" s="15">
        <v>6</v>
      </c>
      <c r="Q129" s="92">
        <f t="shared" si="3"/>
        <v>0</v>
      </c>
      <c r="R129" s="22"/>
      <c r="S129" s="22"/>
      <c r="T129" s="22"/>
    </row>
  </sheetData>
  <sheetProtection sheet="1" objects="1" scenarios="1"/>
  <mergeCells count="40">
    <mergeCell ref="N26:Q26"/>
    <mergeCell ref="B27:C27"/>
    <mergeCell ref="B28:C28"/>
    <mergeCell ref="O20:P20"/>
    <mergeCell ref="G21:J21"/>
    <mergeCell ref="D32:I32"/>
    <mergeCell ref="A23:R23"/>
    <mergeCell ref="B26:C26"/>
    <mergeCell ref="G26:L26"/>
    <mergeCell ref="K21:L21"/>
    <mergeCell ref="E25:L25"/>
    <mergeCell ref="N25:Q25"/>
    <mergeCell ref="G28:L28"/>
    <mergeCell ref="J33:M33"/>
    <mergeCell ref="D31:I31"/>
    <mergeCell ref="D33:I33"/>
    <mergeCell ref="J31:M31"/>
    <mergeCell ref="D30:I30"/>
    <mergeCell ref="J32:M32"/>
    <mergeCell ref="J30:M30"/>
    <mergeCell ref="M7:N7"/>
    <mergeCell ref="E7:G8"/>
    <mergeCell ref="A37:R41"/>
    <mergeCell ref="G20:J20"/>
    <mergeCell ref="K20:L20"/>
    <mergeCell ref="M20:N20"/>
    <mergeCell ref="B25:C25"/>
    <mergeCell ref="N28:Q28"/>
    <mergeCell ref="N27:Q27"/>
    <mergeCell ref="G27:L27"/>
    <mergeCell ref="H7:J8"/>
    <mergeCell ref="K7:L7"/>
    <mergeCell ref="B7:B8"/>
    <mergeCell ref="A1:R1"/>
    <mergeCell ref="A2:R2"/>
    <mergeCell ref="A3:R3"/>
    <mergeCell ref="A7:A8"/>
    <mergeCell ref="O7:P7"/>
    <mergeCell ref="D5:N5"/>
    <mergeCell ref="C7:D8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r:id="rId2"/>
  <headerFooter alignWithMargins="0">
    <oddFooter>&amp;L&amp;"Times New Roman,Normal"&amp;8Tout droit réservée  (c) CSD62&amp;C&amp;"Times New Roman,Normal"&amp;8V 1.0&amp;R&amp;"Times New Roman,Normal"&amp;8&amp;D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H52"/>
  <sheetViews>
    <sheetView zoomScalePageLayoutView="0" workbookViewId="0" topLeftCell="A1">
      <selection activeCell="CD3" sqref="CD3:CD13"/>
    </sheetView>
  </sheetViews>
  <sheetFormatPr defaultColWidth="11.421875" defaultRowHeight="12.75"/>
  <cols>
    <col min="1" max="1" width="2.7109375" style="0" customWidth="1"/>
    <col min="2" max="6" width="3.28125" style="0" customWidth="1"/>
    <col min="7" max="21" width="2.7109375" style="0" customWidth="1"/>
    <col min="22" max="45" width="3.7109375" style="0" customWidth="1"/>
    <col min="46" max="48" width="4.7109375" style="137" customWidth="1"/>
    <col min="49" max="54" width="3.7109375" style="0" customWidth="1"/>
    <col min="55" max="55" width="6.421875" style="0" customWidth="1"/>
    <col min="56" max="56" width="7.140625" style="0" customWidth="1"/>
    <col min="57" max="62" width="3.7109375" style="0" customWidth="1"/>
    <col min="63" max="63" width="2.28125" style="0" bestFit="1" customWidth="1"/>
    <col min="64" max="64" width="3.00390625" style="0" bestFit="1" customWidth="1"/>
    <col min="65" max="65" width="2.28125" style="0" bestFit="1" customWidth="1"/>
    <col min="66" max="66" width="3.00390625" style="0" bestFit="1" customWidth="1"/>
    <col min="67" max="67" width="2.00390625" style="0" bestFit="1" customWidth="1"/>
    <col min="68" max="80" width="3.00390625" style="0" bestFit="1" customWidth="1"/>
    <col min="81" max="86" width="2.8515625" style="0" bestFit="1" customWidth="1"/>
  </cols>
  <sheetData>
    <row r="1" spans="1:86" ht="13.5" customHeight="1" thickBot="1">
      <c r="A1" s="259" t="s">
        <v>71</v>
      </c>
      <c r="B1" s="260"/>
      <c r="C1" s="260"/>
      <c r="D1" s="260"/>
      <c r="E1" s="260"/>
      <c r="F1" s="261"/>
      <c r="G1" s="259" t="s">
        <v>73</v>
      </c>
      <c r="H1" s="260"/>
      <c r="I1" s="260"/>
      <c r="J1" s="260"/>
      <c r="K1" s="260"/>
      <c r="L1" s="261"/>
      <c r="M1" s="49"/>
      <c r="N1" s="50">
        <v>30</v>
      </c>
      <c r="O1" s="51"/>
      <c r="P1" s="259" t="s">
        <v>36</v>
      </c>
      <c r="Q1" s="260"/>
      <c r="R1" s="260"/>
      <c r="S1" s="260"/>
      <c r="T1" s="260"/>
      <c r="U1" s="261"/>
      <c r="V1" s="259" t="s">
        <v>37</v>
      </c>
      <c r="W1" s="260"/>
      <c r="X1" s="260"/>
      <c r="Y1" s="260"/>
      <c r="Z1" s="260"/>
      <c r="AA1" s="261"/>
      <c r="AB1" s="259" t="s">
        <v>65</v>
      </c>
      <c r="AC1" s="260"/>
      <c r="AD1" s="260"/>
      <c r="AE1" s="260"/>
      <c r="AF1" s="260"/>
      <c r="AG1" s="261"/>
      <c r="AH1" s="259" t="s">
        <v>70</v>
      </c>
      <c r="AI1" s="260"/>
      <c r="AJ1" s="260"/>
      <c r="AK1" s="260"/>
      <c r="AL1" s="260"/>
      <c r="AM1" s="261"/>
      <c r="AN1" s="263" t="s">
        <v>69</v>
      </c>
      <c r="AO1" s="264"/>
      <c r="AP1" s="264"/>
      <c r="AQ1" s="264"/>
      <c r="AR1" s="264"/>
      <c r="AS1" s="265"/>
      <c r="AT1" s="255" t="s">
        <v>67</v>
      </c>
      <c r="AU1" s="256"/>
      <c r="AV1" s="257"/>
      <c r="AW1" s="259" t="s">
        <v>68</v>
      </c>
      <c r="AX1" s="260"/>
      <c r="AY1" s="260"/>
      <c r="AZ1" s="260"/>
      <c r="BA1" s="260"/>
      <c r="BB1" s="261"/>
      <c r="BC1" s="263" t="s">
        <v>66</v>
      </c>
      <c r="BD1" s="264"/>
      <c r="BE1" s="259" t="s">
        <v>70</v>
      </c>
      <c r="BF1" s="260"/>
      <c r="BG1" s="260"/>
      <c r="BH1" s="260"/>
      <c r="BI1" s="260"/>
      <c r="BJ1" s="261"/>
      <c r="BK1" s="259" t="s">
        <v>72</v>
      </c>
      <c r="BL1" s="260"/>
      <c r="BM1" s="260"/>
      <c r="BN1" s="260"/>
      <c r="BO1" s="260"/>
      <c r="BP1" s="261"/>
      <c r="BQ1" s="281">
        <v>15</v>
      </c>
      <c r="BR1" s="282"/>
      <c r="BS1" s="282"/>
      <c r="BT1" s="252">
        <v>14</v>
      </c>
      <c r="BU1" s="253"/>
      <c r="BV1" s="258"/>
      <c r="BW1" s="252">
        <v>13</v>
      </c>
      <c r="BX1" s="253"/>
      <c r="BY1" s="258"/>
      <c r="BZ1" s="252">
        <v>12</v>
      </c>
      <c r="CA1" s="253"/>
      <c r="CB1" s="254"/>
      <c r="CC1" s="283">
        <v>11</v>
      </c>
      <c r="CD1" s="283"/>
      <c r="CE1" s="283"/>
      <c r="CF1" s="278">
        <v>10</v>
      </c>
      <c r="CG1" s="279"/>
      <c r="CH1" s="280"/>
    </row>
    <row r="2" spans="1:86" ht="13.5" thickBot="1">
      <c r="A2" s="250" t="s">
        <v>12</v>
      </c>
      <c r="B2" s="269"/>
      <c r="C2" s="268" t="s">
        <v>13</v>
      </c>
      <c r="D2" s="269"/>
      <c r="E2" s="276" t="s">
        <v>26</v>
      </c>
      <c r="F2" s="277"/>
      <c r="G2" s="270" t="s">
        <v>12</v>
      </c>
      <c r="H2" s="271"/>
      <c r="I2" s="270" t="s">
        <v>13</v>
      </c>
      <c r="J2" s="272"/>
      <c r="K2" s="275" t="s">
        <v>26</v>
      </c>
      <c r="L2" s="271"/>
      <c r="M2" s="52" t="s">
        <v>12</v>
      </c>
      <c r="N2" s="53" t="s">
        <v>13</v>
      </c>
      <c r="O2" s="54" t="s">
        <v>26</v>
      </c>
      <c r="P2" s="273" t="s">
        <v>12</v>
      </c>
      <c r="Q2" s="274"/>
      <c r="R2" s="273" t="s">
        <v>13</v>
      </c>
      <c r="S2" s="274"/>
      <c r="T2" s="273" t="s">
        <v>26</v>
      </c>
      <c r="U2" s="274"/>
      <c r="V2" s="250" t="s">
        <v>12</v>
      </c>
      <c r="W2" s="251"/>
      <c r="X2" s="250" t="s">
        <v>13</v>
      </c>
      <c r="Y2" s="251"/>
      <c r="Z2" s="250" t="s">
        <v>26</v>
      </c>
      <c r="AA2" s="251"/>
      <c r="AB2" s="250" t="s">
        <v>12</v>
      </c>
      <c r="AC2" s="251"/>
      <c r="AD2" s="250" t="s">
        <v>13</v>
      </c>
      <c r="AE2" s="251"/>
      <c r="AF2" s="250" t="s">
        <v>26</v>
      </c>
      <c r="AG2" s="251"/>
      <c r="AH2" s="250" t="s">
        <v>12</v>
      </c>
      <c r="AI2" s="251"/>
      <c r="AJ2" s="250" t="s">
        <v>13</v>
      </c>
      <c r="AK2" s="251"/>
      <c r="AL2" s="250" t="s">
        <v>26</v>
      </c>
      <c r="AM2" s="251"/>
      <c r="AN2" s="266" t="s">
        <v>12</v>
      </c>
      <c r="AO2" s="267"/>
      <c r="AP2" s="266" t="s">
        <v>13</v>
      </c>
      <c r="AQ2" s="267"/>
      <c r="AR2" s="266" t="s">
        <v>26</v>
      </c>
      <c r="AS2" s="267"/>
      <c r="AT2" s="140" t="s">
        <v>12</v>
      </c>
      <c r="AU2" s="141" t="s">
        <v>13</v>
      </c>
      <c r="AV2" s="140" t="s">
        <v>26</v>
      </c>
      <c r="AW2" s="250" t="s">
        <v>12</v>
      </c>
      <c r="AX2" s="251"/>
      <c r="AY2" s="250" t="s">
        <v>13</v>
      </c>
      <c r="AZ2" s="251"/>
      <c r="BA2" s="250" t="s">
        <v>26</v>
      </c>
      <c r="BB2" s="251"/>
      <c r="BC2" s="148" t="s">
        <v>12</v>
      </c>
      <c r="BD2" s="152" t="s">
        <v>13</v>
      </c>
      <c r="BE2" s="262" t="s">
        <v>12</v>
      </c>
      <c r="BF2" s="262"/>
      <c r="BG2" s="262" t="s">
        <v>13</v>
      </c>
      <c r="BH2" s="262"/>
      <c r="BI2" s="262" t="s">
        <v>26</v>
      </c>
      <c r="BJ2" s="262"/>
      <c r="BK2" s="270" t="s">
        <v>12</v>
      </c>
      <c r="BL2" s="271"/>
      <c r="BM2" s="270" t="s">
        <v>13</v>
      </c>
      <c r="BN2" s="272"/>
      <c r="BO2" s="275" t="s">
        <v>26</v>
      </c>
      <c r="BP2" s="271"/>
      <c r="BQ2" s="52" t="s">
        <v>12</v>
      </c>
      <c r="BR2" s="53" t="s">
        <v>13</v>
      </c>
      <c r="BS2" s="53" t="s">
        <v>26</v>
      </c>
      <c r="BT2" s="155" t="s">
        <v>12</v>
      </c>
      <c r="BU2" s="156" t="s">
        <v>13</v>
      </c>
      <c r="BV2" s="157" t="s">
        <v>26</v>
      </c>
      <c r="BW2" s="159" t="s">
        <v>12</v>
      </c>
      <c r="BX2" s="160" t="s">
        <v>13</v>
      </c>
      <c r="BY2" s="161" t="s">
        <v>26</v>
      </c>
      <c r="BZ2" s="159" t="s">
        <v>12</v>
      </c>
      <c r="CA2" s="160" t="s">
        <v>13</v>
      </c>
      <c r="CB2" s="163" t="s">
        <v>26</v>
      </c>
      <c r="CC2" s="165" t="s">
        <v>12</v>
      </c>
      <c r="CD2" s="165" t="s">
        <v>13</v>
      </c>
      <c r="CE2" s="165" t="s">
        <v>26</v>
      </c>
      <c r="CF2" s="170" t="s">
        <v>12</v>
      </c>
      <c r="CG2" s="165" t="s">
        <v>13</v>
      </c>
      <c r="CH2" s="165" t="s">
        <v>26</v>
      </c>
    </row>
    <row r="3" spans="1:86" ht="12.75">
      <c r="A3" s="104" t="s">
        <v>27</v>
      </c>
      <c r="B3" s="102">
        <v>1</v>
      </c>
      <c r="C3" s="104" t="s">
        <v>28</v>
      </c>
      <c r="D3" s="105">
        <v>11</v>
      </c>
      <c r="E3" s="104" t="s">
        <v>28</v>
      </c>
      <c r="F3" s="106">
        <v>6</v>
      </c>
      <c r="G3" s="42" t="s">
        <v>27</v>
      </c>
      <c r="H3" s="35" t="s">
        <v>47</v>
      </c>
      <c r="I3" s="36" t="s">
        <v>34</v>
      </c>
      <c r="J3" s="35" t="s">
        <v>52</v>
      </c>
      <c r="K3" s="36" t="s">
        <v>28</v>
      </c>
      <c r="L3" s="43" t="s">
        <v>54</v>
      </c>
      <c r="M3" s="55">
        <v>1</v>
      </c>
      <c r="N3" s="56">
        <v>21</v>
      </c>
      <c r="O3" s="73">
        <v>11</v>
      </c>
      <c r="P3" s="64" t="s">
        <v>27</v>
      </c>
      <c r="Q3" s="65" t="s">
        <v>47</v>
      </c>
      <c r="R3" s="64" t="s">
        <v>28</v>
      </c>
      <c r="S3" s="89" t="s">
        <v>60</v>
      </c>
      <c r="T3" s="64" t="s">
        <v>28</v>
      </c>
      <c r="U3" s="89" t="s">
        <v>56</v>
      </c>
      <c r="V3" s="96" t="s">
        <v>27</v>
      </c>
      <c r="W3" s="97">
        <v>1</v>
      </c>
      <c r="X3" s="96" t="s">
        <v>28</v>
      </c>
      <c r="Y3" s="97">
        <v>14</v>
      </c>
      <c r="Z3" s="96" t="s">
        <v>28</v>
      </c>
      <c r="AA3" s="111">
        <v>10</v>
      </c>
      <c r="AB3" s="114" t="s">
        <v>27</v>
      </c>
      <c r="AC3" s="115">
        <v>1</v>
      </c>
      <c r="AD3" s="114" t="s">
        <v>28</v>
      </c>
      <c r="AE3" s="115">
        <v>13</v>
      </c>
      <c r="AF3" s="114" t="s">
        <v>27</v>
      </c>
      <c r="AG3" s="115">
        <v>7</v>
      </c>
      <c r="AH3" s="114" t="s">
        <v>27</v>
      </c>
      <c r="AI3" s="115">
        <v>1</v>
      </c>
      <c r="AJ3" s="114" t="s">
        <v>28</v>
      </c>
      <c r="AK3" s="115">
        <v>12</v>
      </c>
      <c r="AL3" s="114" t="s">
        <v>27</v>
      </c>
      <c r="AM3" s="115">
        <v>6</v>
      </c>
      <c r="AN3" s="120" t="s">
        <v>27</v>
      </c>
      <c r="AO3" s="121">
        <v>1</v>
      </c>
      <c r="AP3" s="122" t="s">
        <v>28</v>
      </c>
      <c r="AQ3" s="123">
        <v>9</v>
      </c>
      <c r="AR3" s="122" t="s">
        <v>28</v>
      </c>
      <c r="AS3" s="123">
        <v>13</v>
      </c>
      <c r="AT3" s="138">
        <v>1</v>
      </c>
      <c r="AU3" s="139">
        <v>10</v>
      </c>
      <c r="AV3" s="138">
        <v>18</v>
      </c>
      <c r="AW3" s="146" t="s">
        <v>27</v>
      </c>
      <c r="AX3" s="147">
        <v>1</v>
      </c>
      <c r="AY3" s="146" t="s">
        <v>28</v>
      </c>
      <c r="AZ3" s="147">
        <v>9</v>
      </c>
      <c r="BA3" s="146" t="s">
        <v>27</v>
      </c>
      <c r="BB3" s="149">
        <v>7</v>
      </c>
      <c r="BC3" s="58">
        <v>1</v>
      </c>
      <c r="BD3" s="74">
        <v>13</v>
      </c>
      <c r="BE3" s="142" t="s">
        <v>27</v>
      </c>
      <c r="BF3" s="143">
        <v>1</v>
      </c>
      <c r="BG3" s="142" t="s">
        <v>27</v>
      </c>
      <c r="BH3" s="143">
        <v>7</v>
      </c>
      <c r="BI3" s="142" t="s">
        <v>28</v>
      </c>
      <c r="BJ3" s="143">
        <v>10</v>
      </c>
      <c r="BK3" s="42" t="s">
        <v>27</v>
      </c>
      <c r="BL3" s="35">
        <v>1</v>
      </c>
      <c r="BM3" s="36" t="s">
        <v>28</v>
      </c>
      <c r="BN3" s="35">
        <v>7</v>
      </c>
      <c r="BO3" s="36" t="s">
        <v>34</v>
      </c>
      <c r="BP3" s="43">
        <v>6</v>
      </c>
      <c r="BQ3" s="55">
        <v>1</v>
      </c>
      <c r="BR3" s="56">
        <v>11</v>
      </c>
      <c r="BS3" s="73">
        <v>6</v>
      </c>
      <c r="BT3" s="58">
        <v>1</v>
      </c>
      <c r="BU3" s="58">
        <v>10</v>
      </c>
      <c r="BV3" s="58">
        <v>5</v>
      </c>
      <c r="BW3" s="162">
        <v>1</v>
      </c>
      <c r="BX3" s="162">
        <v>10</v>
      </c>
      <c r="BY3" s="162">
        <v>5</v>
      </c>
      <c r="BZ3" s="162">
        <v>1</v>
      </c>
      <c r="CA3" s="162">
        <v>9</v>
      </c>
      <c r="CB3" s="164">
        <v>7</v>
      </c>
      <c r="CC3" s="162">
        <v>1</v>
      </c>
      <c r="CD3" s="162">
        <v>9</v>
      </c>
      <c r="CE3" s="162">
        <v>5</v>
      </c>
      <c r="CF3" s="171">
        <v>1</v>
      </c>
      <c r="CG3" s="162">
        <v>8</v>
      </c>
      <c r="CH3" s="162">
        <v>7</v>
      </c>
    </row>
    <row r="4" spans="1:86" ht="12.75">
      <c r="A4" s="104" t="s">
        <v>27</v>
      </c>
      <c r="B4" s="102">
        <v>2</v>
      </c>
      <c r="C4" s="104" t="s">
        <v>28</v>
      </c>
      <c r="D4" s="105">
        <v>6</v>
      </c>
      <c r="E4" s="104" t="s">
        <v>28</v>
      </c>
      <c r="F4" s="106">
        <v>11</v>
      </c>
      <c r="G4" s="42" t="s">
        <v>27</v>
      </c>
      <c r="H4" s="35" t="s">
        <v>48</v>
      </c>
      <c r="I4" s="36" t="s">
        <v>28</v>
      </c>
      <c r="J4" s="35" t="s">
        <v>54</v>
      </c>
      <c r="K4" s="36" t="s">
        <v>34</v>
      </c>
      <c r="L4" s="43" t="s">
        <v>52</v>
      </c>
      <c r="M4" s="57">
        <v>2</v>
      </c>
      <c r="N4" s="58">
        <v>12</v>
      </c>
      <c r="O4" s="74">
        <v>22</v>
      </c>
      <c r="P4" s="36" t="s">
        <v>27</v>
      </c>
      <c r="Q4" s="35" t="s">
        <v>48</v>
      </c>
      <c r="R4" s="36" t="s">
        <v>28</v>
      </c>
      <c r="S4" s="77" t="s">
        <v>57</v>
      </c>
      <c r="T4" s="36" t="s">
        <v>27</v>
      </c>
      <c r="U4" s="77" t="s">
        <v>59</v>
      </c>
      <c r="V4" s="96" t="s">
        <v>27</v>
      </c>
      <c r="W4" s="97">
        <v>2</v>
      </c>
      <c r="X4" s="96" t="s">
        <v>27</v>
      </c>
      <c r="Y4" s="97">
        <v>11</v>
      </c>
      <c r="Z4" s="96" t="s">
        <v>27</v>
      </c>
      <c r="AA4" s="111">
        <v>13</v>
      </c>
      <c r="AB4" s="114" t="s">
        <v>27</v>
      </c>
      <c r="AC4" s="115">
        <v>2</v>
      </c>
      <c r="AD4" s="114" t="s">
        <v>27</v>
      </c>
      <c r="AE4" s="115">
        <v>14</v>
      </c>
      <c r="AF4" s="114" t="s">
        <v>28</v>
      </c>
      <c r="AG4" s="115">
        <v>8</v>
      </c>
      <c r="AH4" s="114" t="s">
        <v>27</v>
      </c>
      <c r="AI4" s="115">
        <v>2</v>
      </c>
      <c r="AJ4" s="114" t="s">
        <v>27</v>
      </c>
      <c r="AK4" s="115">
        <v>13</v>
      </c>
      <c r="AL4" s="114" t="s">
        <v>28</v>
      </c>
      <c r="AM4" s="115">
        <v>7</v>
      </c>
      <c r="AN4" s="122" t="s">
        <v>27</v>
      </c>
      <c r="AO4" s="124">
        <v>2</v>
      </c>
      <c r="AP4" s="122" t="s">
        <v>28</v>
      </c>
      <c r="AQ4" s="123">
        <v>12</v>
      </c>
      <c r="AR4" s="122" t="s">
        <v>27</v>
      </c>
      <c r="AS4" s="123">
        <v>7</v>
      </c>
      <c r="AT4" s="134">
        <v>2</v>
      </c>
      <c r="AU4" s="135">
        <v>19</v>
      </c>
      <c r="AV4" s="134">
        <v>10</v>
      </c>
      <c r="AW4" s="142" t="s">
        <v>27</v>
      </c>
      <c r="AX4" s="143">
        <v>2</v>
      </c>
      <c r="AY4" s="142" t="s">
        <v>27</v>
      </c>
      <c r="AZ4" s="143">
        <v>5</v>
      </c>
      <c r="BA4" s="142" t="s">
        <v>28</v>
      </c>
      <c r="BB4" s="150">
        <v>10</v>
      </c>
      <c r="BC4" s="60">
        <v>2</v>
      </c>
      <c r="BD4" s="75">
        <v>16</v>
      </c>
      <c r="BE4" s="142" t="s">
        <v>27</v>
      </c>
      <c r="BF4" s="143">
        <v>2</v>
      </c>
      <c r="BG4" s="142" t="s">
        <v>28</v>
      </c>
      <c r="BH4" s="143">
        <v>12</v>
      </c>
      <c r="BI4" s="142" t="s">
        <v>27</v>
      </c>
      <c r="BJ4" s="143">
        <v>8</v>
      </c>
      <c r="BK4" s="42" t="s">
        <v>27</v>
      </c>
      <c r="BL4" s="35">
        <v>2</v>
      </c>
      <c r="BM4" s="36" t="s">
        <v>34</v>
      </c>
      <c r="BN4" s="35">
        <v>5</v>
      </c>
      <c r="BO4" s="36" t="s">
        <v>28</v>
      </c>
      <c r="BP4" s="43">
        <v>9</v>
      </c>
      <c r="BQ4" s="57">
        <v>2</v>
      </c>
      <c r="BR4" s="58">
        <v>6</v>
      </c>
      <c r="BS4" s="74">
        <v>11</v>
      </c>
      <c r="BT4" s="60">
        <v>2</v>
      </c>
      <c r="BU4" s="60">
        <v>6</v>
      </c>
      <c r="BV4" s="60">
        <v>10</v>
      </c>
      <c r="BW4" s="162">
        <v>2</v>
      </c>
      <c r="BX4" s="162">
        <v>6</v>
      </c>
      <c r="BY4" s="162">
        <v>9</v>
      </c>
      <c r="BZ4" s="162">
        <v>2</v>
      </c>
      <c r="CA4" s="162">
        <v>6</v>
      </c>
      <c r="CB4" s="164">
        <v>10</v>
      </c>
      <c r="CC4" s="162">
        <v>2</v>
      </c>
      <c r="CD4" s="162">
        <v>7</v>
      </c>
      <c r="CE4" s="162">
        <v>9</v>
      </c>
      <c r="CF4" s="171">
        <v>2</v>
      </c>
      <c r="CG4" s="162">
        <v>5</v>
      </c>
      <c r="CH4" s="162">
        <v>9</v>
      </c>
    </row>
    <row r="5" spans="1:86" ht="12.75">
      <c r="A5" s="104" t="s">
        <v>27</v>
      </c>
      <c r="B5" s="102">
        <v>3</v>
      </c>
      <c r="C5" s="104" t="s">
        <v>28</v>
      </c>
      <c r="D5" s="105">
        <v>13</v>
      </c>
      <c r="E5" s="104" t="s">
        <v>27</v>
      </c>
      <c r="F5" s="106">
        <v>8</v>
      </c>
      <c r="G5" s="42" t="s">
        <v>27</v>
      </c>
      <c r="H5" s="35" t="s">
        <v>49</v>
      </c>
      <c r="I5" s="36" t="s">
        <v>28</v>
      </c>
      <c r="J5" s="35" t="s">
        <v>50</v>
      </c>
      <c r="K5" s="36" t="s">
        <v>34</v>
      </c>
      <c r="L5" s="43" t="s">
        <v>56</v>
      </c>
      <c r="M5" s="59">
        <v>3</v>
      </c>
      <c r="N5" s="60">
        <v>24</v>
      </c>
      <c r="O5" s="75">
        <v>15</v>
      </c>
      <c r="P5" s="36" t="s">
        <v>27</v>
      </c>
      <c r="Q5" s="35" t="s">
        <v>49</v>
      </c>
      <c r="R5" s="36" t="s">
        <v>28</v>
      </c>
      <c r="S5" s="77" t="s">
        <v>53</v>
      </c>
      <c r="T5" s="36" t="s">
        <v>28</v>
      </c>
      <c r="U5" s="77" t="s">
        <v>61</v>
      </c>
      <c r="V5" s="96" t="s">
        <v>27</v>
      </c>
      <c r="W5" s="97">
        <v>3</v>
      </c>
      <c r="X5" s="96" t="s">
        <v>28</v>
      </c>
      <c r="Y5" s="97">
        <v>7</v>
      </c>
      <c r="Z5" s="96" t="s">
        <v>27</v>
      </c>
      <c r="AA5" s="111">
        <v>15</v>
      </c>
      <c r="AB5" s="114" t="s">
        <v>27</v>
      </c>
      <c r="AC5" s="115">
        <v>3</v>
      </c>
      <c r="AD5" s="114" t="s">
        <v>28</v>
      </c>
      <c r="AE5" s="115">
        <v>15</v>
      </c>
      <c r="AF5" s="114" t="s">
        <v>27</v>
      </c>
      <c r="AG5" s="115">
        <v>9</v>
      </c>
      <c r="AH5" s="114" t="s">
        <v>27</v>
      </c>
      <c r="AI5" s="115">
        <v>3</v>
      </c>
      <c r="AJ5" s="114" t="s">
        <v>28</v>
      </c>
      <c r="AK5" s="115">
        <v>14</v>
      </c>
      <c r="AL5" s="114" t="s">
        <v>27</v>
      </c>
      <c r="AM5" s="115">
        <v>8</v>
      </c>
      <c r="AN5" s="122" t="s">
        <v>27</v>
      </c>
      <c r="AO5" s="124">
        <v>3</v>
      </c>
      <c r="AP5" s="122" t="s">
        <v>28</v>
      </c>
      <c r="AQ5" s="123">
        <v>14</v>
      </c>
      <c r="AR5" s="122" t="s">
        <v>28</v>
      </c>
      <c r="AS5" s="123">
        <v>11</v>
      </c>
      <c r="AT5" s="134">
        <v>3</v>
      </c>
      <c r="AU5" s="135">
        <v>11</v>
      </c>
      <c r="AV5" s="134">
        <v>20</v>
      </c>
      <c r="AW5" s="142" t="s">
        <v>27</v>
      </c>
      <c r="AX5" s="143">
        <v>3</v>
      </c>
      <c r="AY5" s="142" t="s">
        <v>28</v>
      </c>
      <c r="AZ5" s="143">
        <v>11</v>
      </c>
      <c r="BA5" s="142" t="s">
        <v>27</v>
      </c>
      <c r="BB5" s="150">
        <v>8</v>
      </c>
      <c r="BC5" s="60">
        <v>3</v>
      </c>
      <c r="BD5" s="75">
        <v>18</v>
      </c>
      <c r="BE5" s="142" t="s">
        <v>27</v>
      </c>
      <c r="BF5" s="143">
        <v>3</v>
      </c>
      <c r="BG5" s="142" t="s">
        <v>28</v>
      </c>
      <c r="BH5" s="143">
        <v>9</v>
      </c>
      <c r="BI5" s="142" t="s">
        <v>27</v>
      </c>
      <c r="BJ5" s="143">
        <v>12</v>
      </c>
      <c r="BK5" s="42" t="s">
        <v>27</v>
      </c>
      <c r="BL5" s="35">
        <v>3</v>
      </c>
      <c r="BM5" s="36" t="s">
        <v>34</v>
      </c>
      <c r="BN5" s="35">
        <v>8</v>
      </c>
      <c r="BO5" s="36" t="s">
        <v>28</v>
      </c>
      <c r="BP5" s="43">
        <v>4</v>
      </c>
      <c r="BQ5" s="59">
        <v>3</v>
      </c>
      <c r="BR5" s="60">
        <v>13</v>
      </c>
      <c r="BS5" s="75">
        <v>8</v>
      </c>
      <c r="BT5" s="60">
        <v>3</v>
      </c>
      <c r="BU5" s="60">
        <v>12</v>
      </c>
      <c r="BV5" s="60">
        <v>7</v>
      </c>
      <c r="BW5" s="162">
        <v>3</v>
      </c>
      <c r="BX5" s="162">
        <v>12</v>
      </c>
      <c r="BY5" s="162">
        <v>7</v>
      </c>
      <c r="BZ5" s="162">
        <v>3</v>
      </c>
      <c r="CA5" s="162">
        <v>11</v>
      </c>
      <c r="CB5" s="164">
        <v>8</v>
      </c>
      <c r="CC5" s="162">
        <v>3</v>
      </c>
      <c r="CD5" s="162">
        <v>10</v>
      </c>
      <c r="CE5" s="162">
        <v>7</v>
      </c>
      <c r="CF5" s="171">
        <v>3</v>
      </c>
      <c r="CG5" s="162">
        <v>9</v>
      </c>
      <c r="CH5" s="162">
        <v>5</v>
      </c>
    </row>
    <row r="6" spans="1:86" ht="12.75">
      <c r="A6" s="104" t="s">
        <v>27</v>
      </c>
      <c r="B6" s="102">
        <v>4</v>
      </c>
      <c r="C6" s="104" t="s">
        <v>27</v>
      </c>
      <c r="D6" s="105">
        <v>9</v>
      </c>
      <c r="E6" s="104" t="s">
        <v>28</v>
      </c>
      <c r="F6" s="106">
        <v>14</v>
      </c>
      <c r="G6" s="42" t="s">
        <v>27</v>
      </c>
      <c r="H6" s="35" t="s">
        <v>50</v>
      </c>
      <c r="I6" s="36" t="s">
        <v>34</v>
      </c>
      <c r="J6" s="35" t="s">
        <v>56</v>
      </c>
      <c r="K6" s="36" t="s">
        <v>28</v>
      </c>
      <c r="L6" s="43" t="s">
        <v>51</v>
      </c>
      <c r="M6" s="59">
        <v>4</v>
      </c>
      <c r="N6" s="60">
        <v>16</v>
      </c>
      <c r="O6" s="75">
        <v>23</v>
      </c>
      <c r="P6" s="36" t="s">
        <v>27</v>
      </c>
      <c r="Q6" s="35" t="s">
        <v>50</v>
      </c>
      <c r="R6" s="36" t="s">
        <v>28</v>
      </c>
      <c r="S6" s="77" t="s">
        <v>62</v>
      </c>
      <c r="T6" s="36" t="s">
        <v>27</v>
      </c>
      <c r="U6" s="77" t="s">
        <v>54</v>
      </c>
      <c r="V6" s="96" t="s">
        <v>27</v>
      </c>
      <c r="W6" s="97">
        <v>4</v>
      </c>
      <c r="X6" s="96" t="s">
        <v>28</v>
      </c>
      <c r="Y6" s="97">
        <v>16</v>
      </c>
      <c r="Z6" s="96" t="s">
        <v>28</v>
      </c>
      <c r="AA6" s="111">
        <v>8</v>
      </c>
      <c r="AB6" s="114" t="s">
        <v>27</v>
      </c>
      <c r="AC6" s="115">
        <v>4</v>
      </c>
      <c r="AD6" s="114" t="s">
        <v>27</v>
      </c>
      <c r="AE6" s="115">
        <v>16</v>
      </c>
      <c r="AF6" s="114" t="s">
        <v>28</v>
      </c>
      <c r="AG6" s="115">
        <v>10</v>
      </c>
      <c r="AH6" s="114" t="s">
        <v>27</v>
      </c>
      <c r="AI6" s="115">
        <v>4</v>
      </c>
      <c r="AJ6" s="114" t="s">
        <v>27</v>
      </c>
      <c r="AK6" s="115">
        <v>15</v>
      </c>
      <c r="AL6" s="114" t="s">
        <v>28</v>
      </c>
      <c r="AM6" s="115">
        <v>9</v>
      </c>
      <c r="AN6" s="122" t="s">
        <v>27</v>
      </c>
      <c r="AO6" s="124">
        <v>4</v>
      </c>
      <c r="AP6" s="122" t="s">
        <v>28</v>
      </c>
      <c r="AQ6" s="123">
        <v>8</v>
      </c>
      <c r="AR6" s="122" t="s">
        <v>27</v>
      </c>
      <c r="AS6" s="125">
        <v>16</v>
      </c>
      <c r="AT6" s="134">
        <v>4</v>
      </c>
      <c r="AU6" s="135">
        <v>21</v>
      </c>
      <c r="AV6" s="134">
        <v>13</v>
      </c>
      <c r="AW6" s="142" t="s">
        <v>27</v>
      </c>
      <c r="AX6" s="143">
        <v>4</v>
      </c>
      <c r="AY6" s="142" t="s">
        <v>28</v>
      </c>
      <c r="AZ6" s="143">
        <v>6</v>
      </c>
      <c r="BA6" s="142" t="s">
        <v>28</v>
      </c>
      <c r="BB6" s="150">
        <v>12</v>
      </c>
      <c r="BC6" s="60">
        <v>4</v>
      </c>
      <c r="BD6" s="75">
        <v>15</v>
      </c>
      <c r="BE6" s="142" t="s">
        <v>27</v>
      </c>
      <c r="BF6" s="143">
        <v>4</v>
      </c>
      <c r="BG6" s="142" t="s">
        <v>27</v>
      </c>
      <c r="BH6" s="143">
        <v>14</v>
      </c>
      <c r="BI6" s="142" t="s">
        <v>28</v>
      </c>
      <c r="BJ6" s="143">
        <v>6</v>
      </c>
      <c r="BK6" s="42" t="s">
        <v>27</v>
      </c>
      <c r="BL6" s="35">
        <v>4</v>
      </c>
      <c r="BM6" s="36" t="s">
        <v>28</v>
      </c>
      <c r="BN6" s="35">
        <v>3</v>
      </c>
      <c r="BO6" s="36" t="s">
        <v>34</v>
      </c>
      <c r="BP6" s="43">
        <v>8</v>
      </c>
      <c r="BQ6" s="59">
        <v>4</v>
      </c>
      <c r="BR6" s="60">
        <v>9</v>
      </c>
      <c r="BS6" s="75">
        <v>14</v>
      </c>
      <c r="BT6" s="60">
        <v>4</v>
      </c>
      <c r="BU6" s="60">
        <v>9</v>
      </c>
      <c r="BV6" s="60">
        <v>13</v>
      </c>
      <c r="BW6" s="162">
        <v>4</v>
      </c>
      <c r="BX6" s="162">
        <v>9</v>
      </c>
      <c r="BY6" s="162">
        <v>12</v>
      </c>
      <c r="BZ6" s="162">
        <v>4</v>
      </c>
      <c r="CA6" s="162">
        <v>5</v>
      </c>
      <c r="CB6" s="164">
        <v>12</v>
      </c>
      <c r="CC6" s="162">
        <v>4</v>
      </c>
      <c r="CD6" s="162">
        <v>6</v>
      </c>
      <c r="CE6" s="162">
        <v>11</v>
      </c>
      <c r="CF6" s="171">
        <v>4</v>
      </c>
      <c r="CG6" s="162">
        <v>1</v>
      </c>
      <c r="CH6" s="162">
        <v>8</v>
      </c>
    </row>
    <row r="7" spans="1:86" ht="12.75">
      <c r="A7" s="104" t="s">
        <v>27</v>
      </c>
      <c r="B7" s="102">
        <v>5</v>
      </c>
      <c r="C7" s="104" t="s">
        <v>28</v>
      </c>
      <c r="D7" s="105">
        <v>15</v>
      </c>
      <c r="E7" s="104" t="s">
        <v>28</v>
      </c>
      <c r="F7" s="106">
        <v>10</v>
      </c>
      <c r="G7" s="42" t="s">
        <v>27</v>
      </c>
      <c r="H7" s="35" t="s">
        <v>51</v>
      </c>
      <c r="I7" s="36" t="s">
        <v>34</v>
      </c>
      <c r="J7" s="35" t="s">
        <v>48</v>
      </c>
      <c r="K7" s="36" t="s">
        <v>28</v>
      </c>
      <c r="L7" s="43" t="s">
        <v>55</v>
      </c>
      <c r="M7" s="59">
        <v>5</v>
      </c>
      <c r="N7" s="60">
        <v>13</v>
      </c>
      <c r="O7" s="75">
        <v>25</v>
      </c>
      <c r="P7" s="36" t="s">
        <v>27</v>
      </c>
      <c r="Q7" s="35" t="s">
        <v>51</v>
      </c>
      <c r="R7" s="36" t="s">
        <v>28</v>
      </c>
      <c r="S7" s="77" t="s">
        <v>64</v>
      </c>
      <c r="T7" s="36" t="s">
        <v>27</v>
      </c>
      <c r="U7" s="81" t="s">
        <v>58</v>
      </c>
      <c r="V7" s="96" t="s">
        <v>27</v>
      </c>
      <c r="W7" s="97">
        <v>5</v>
      </c>
      <c r="X7" s="96" t="s">
        <v>27</v>
      </c>
      <c r="Y7" s="97">
        <v>19</v>
      </c>
      <c r="Z7" s="96" t="s">
        <v>27</v>
      </c>
      <c r="AA7" s="111">
        <v>12</v>
      </c>
      <c r="AB7" s="114" t="s">
        <v>27</v>
      </c>
      <c r="AC7" s="115">
        <v>5</v>
      </c>
      <c r="AD7" s="114" t="s">
        <v>28</v>
      </c>
      <c r="AE7" s="115">
        <v>17</v>
      </c>
      <c r="AF7" s="114" t="s">
        <v>27</v>
      </c>
      <c r="AG7" s="115">
        <v>11</v>
      </c>
      <c r="AH7" s="114" t="s">
        <v>27</v>
      </c>
      <c r="AI7" s="115">
        <v>5</v>
      </c>
      <c r="AJ7" s="114" t="s">
        <v>28</v>
      </c>
      <c r="AK7" s="115">
        <v>16</v>
      </c>
      <c r="AL7" s="114" t="s">
        <v>27</v>
      </c>
      <c r="AM7" s="115">
        <v>10</v>
      </c>
      <c r="AN7" s="122" t="s">
        <v>27</v>
      </c>
      <c r="AO7" s="124">
        <v>5</v>
      </c>
      <c r="AP7" s="122" t="s">
        <v>27</v>
      </c>
      <c r="AQ7" s="123">
        <v>15</v>
      </c>
      <c r="AR7" s="122" t="s">
        <v>28</v>
      </c>
      <c r="AS7" s="123">
        <v>10</v>
      </c>
      <c r="AT7" s="134">
        <v>5</v>
      </c>
      <c r="AU7" s="135">
        <v>14</v>
      </c>
      <c r="AV7" s="134">
        <v>22</v>
      </c>
      <c r="AW7" s="142" t="s">
        <v>27</v>
      </c>
      <c r="AX7" s="143">
        <v>5</v>
      </c>
      <c r="AY7" s="142" t="s">
        <v>27</v>
      </c>
      <c r="AZ7" s="143">
        <v>10</v>
      </c>
      <c r="BA7" s="142" t="s">
        <v>28</v>
      </c>
      <c r="BB7" s="150">
        <v>2</v>
      </c>
      <c r="BC7" s="60">
        <v>5</v>
      </c>
      <c r="BD7" s="75">
        <v>17</v>
      </c>
      <c r="BE7" s="142" t="s">
        <v>27</v>
      </c>
      <c r="BF7" s="143">
        <v>5</v>
      </c>
      <c r="BG7" s="142" t="s">
        <v>27</v>
      </c>
      <c r="BH7" s="143">
        <v>11</v>
      </c>
      <c r="BI7" s="142" t="s">
        <v>28</v>
      </c>
      <c r="BJ7" s="143">
        <v>2</v>
      </c>
      <c r="BK7" s="42" t="s">
        <v>27</v>
      </c>
      <c r="BL7" s="35">
        <v>5</v>
      </c>
      <c r="BM7" s="36" t="s">
        <v>28</v>
      </c>
      <c r="BN7" s="35">
        <v>9</v>
      </c>
      <c r="BO7" s="36" t="s">
        <v>34</v>
      </c>
      <c r="BP7" s="43">
        <v>2</v>
      </c>
      <c r="BQ7" s="59">
        <v>5</v>
      </c>
      <c r="BR7" s="60">
        <v>15</v>
      </c>
      <c r="BS7" s="75">
        <v>10</v>
      </c>
      <c r="BT7" s="60">
        <v>5</v>
      </c>
      <c r="BU7" s="60">
        <v>14</v>
      </c>
      <c r="BV7" s="60">
        <v>9</v>
      </c>
      <c r="BW7" s="162">
        <v>5</v>
      </c>
      <c r="BX7" s="162">
        <v>3</v>
      </c>
      <c r="BY7" s="162">
        <v>8</v>
      </c>
      <c r="BZ7" s="162">
        <v>5</v>
      </c>
      <c r="CA7" s="162">
        <v>12</v>
      </c>
      <c r="CB7" s="164">
        <v>4</v>
      </c>
      <c r="CC7" s="162">
        <v>5</v>
      </c>
      <c r="CD7" s="162">
        <v>11</v>
      </c>
      <c r="CE7" s="162">
        <v>4</v>
      </c>
      <c r="CF7" s="171">
        <v>5</v>
      </c>
      <c r="CG7" s="162">
        <v>7</v>
      </c>
      <c r="CH7" s="162">
        <v>10</v>
      </c>
    </row>
    <row r="8" spans="1:86" ht="12.75">
      <c r="A8" s="104" t="s">
        <v>27</v>
      </c>
      <c r="B8" s="102">
        <v>6</v>
      </c>
      <c r="C8" s="104" t="s">
        <v>28</v>
      </c>
      <c r="D8" s="105">
        <v>1</v>
      </c>
      <c r="E8" s="104" t="s">
        <v>27</v>
      </c>
      <c r="F8" s="106">
        <v>12</v>
      </c>
      <c r="G8" s="42" t="s">
        <v>27</v>
      </c>
      <c r="H8" s="35" t="s">
        <v>52</v>
      </c>
      <c r="I8" s="36" t="s">
        <v>28</v>
      </c>
      <c r="J8" s="35" t="s">
        <v>55</v>
      </c>
      <c r="K8" s="36" t="s">
        <v>34</v>
      </c>
      <c r="L8" s="43" t="s">
        <v>49</v>
      </c>
      <c r="M8" s="59">
        <v>6</v>
      </c>
      <c r="N8" s="60">
        <v>26</v>
      </c>
      <c r="O8" s="75">
        <v>14</v>
      </c>
      <c r="P8" s="36" t="s">
        <v>27</v>
      </c>
      <c r="Q8" s="35" t="s">
        <v>52</v>
      </c>
      <c r="R8" s="36" t="s">
        <v>27</v>
      </c>
      <c r="S8" s="77" t="s">
        <v>55</v>
      </c>
      <c r="T8" s="36" t="s">
        <v>28</v>
      </c>
      <c r="U8" s="77" t="s">
        <v>63</v>
      </c>
      <c r="V8" s="96" t="s">
        <v>27</v>
      </c>
      <c r="W8" s="97">
        <v>6</v>
      </c>
      <c r="X8" s="96" t="s">
        <v>27</v>
      </c>
      <c r="Y8" s="97">
        <v>9</v>
      </c>
      <c r="Z8" s="96" t="s">
        <v>27</v>
      </c>
      <c r="AA8" s="111">
        <v>17</v>
      </c>
      <c r="AB8" s="114" t="s">
        <v>27</v>
      </c>
      <c r="AC8" s="115">
        <v>6</v>
      </c>
      <c r="AD8" s="114" t="s">
        <v>27</v>
      </c>
      <c r="AE8" s="115">
        <v>18</v>
      </c>
      <c r="AF8" s="114" t="s">
        <v>28</v>
      </c>
      <c r="AG8" s="115">
        <v>12</v>
      </c>
      <c r="AH8" s="114" t="s">
        <v>27</v>
      </c>
      <c r="AI8" s="115">
        <v>6</v>
      </c>
      <c r="AJ8" s="114" t="s">
        <v>27</v>
      </c>
      <c r="AK8" s="115">
        <v>17</v>
      </c>
      <c r="AL8" s="114" t="s">
        <v>28</v>
      </c>
      <c r="AM8" s="115">
        <v>11</v>
      </c>
      <c r="AN8" s="122" t="s">
        <v>27</v>
      </c>
      <c r="AO8" s="124">
        <v>6</v>
      </c>
      <c r="AP8" s="122" t="s">
        <v>27</v>
      </c>
      <c r="AQ8" s="123">
        <v>11</v>
      </c>
      <c r="AR8" s="122" t="s">
        <v>28</v>
      </c>
      <c r="AS8" s="123">
        <v>14</v>
      </c>
      <c r="AT8" s="136">
        <v>6</v>
      </c>
      <c r="AU8" s="136">
        <v>23</v>
      </c>
      <c r="AV8" s="136">
        <v>14</v>
      </c>
      <c r="AW8" s="142" t="s">
        <v>27</v>
      </c>
      <c r="AX8" s="143">
        <v>6</v>
      </c>
      <c r="AY8" s="142" t="s">
        <v>28</v>
      </c>
      <c r="AZ8" s="143">
        <v>12</v>
      </c>
      <c r="BA8" s="142" t="s">
        <v>28</v>
      </c>
      <c r="BB8" s="150">
        <v>4</v>
      </c>
      <c r="BC8" s="60">
        <v>6</v>
      </c>
      <c r="BD8" s="75">
        <v>20</v>
      </c>
      <c r="BE8" s="142" t="s">
        <v>27</v>
      </c>
      <c r="BF8" s="143">
        <v>6</v>
      </c>
      <c r="BG8" s="142" t="s">
        <v>28</v>
      </c>
      <c r="BH8" s="143">
        <v>1</v>
      </c>
      <c r="BI8" s="142" t="s">
        <v>27</v>
      </c>
      <c r="BJ8" s="143">
        <v>13</v>
      </c>
      <c r="BK8" s="42" t="s">
        <v>27</v>
      </c>
      <c r="BL8" s="35">
        <v>6</v>
      </c>
      <c r="BM8" s="36" t="s">
        <v>34</v>
      </c>
      <c r="BN8" s="35">
        <v>1</v>
      </c>
      <c r="BO8" s="36" t="s">
        <v>28</v>
      </c>
      <c r="BP8" s="43">
        <v>7</v>
      </c>
      <c r="BQ8" s="59">
        <v>6</v>
      </c>
      <c r="BR8" s="60">
        <v>1</v>
      </c>
      <c r="BS8" s="75">
        <v>12</v>
      </c>
      <c r="BT8" s="60">
        <v>6</v>
      </c>
      <c r="BU8" s="60">
        <v>1</v>
      </c>
      <c r="BV8" s="60">
        <v>11</v>
      </c>
      <c r="BW8" s="162">
        <v>6</v>
      </c>
      <c r="BX8" s="162">
        <v>1</v>
      </c>
      <c r="BY8" s="162">
        <v>10</v>
      </c>
      <c r="BZ8" s="162">
        <v>6</v>
      </c>
      <c r="CA8" s="162">
        <v>10</v>
      </c>
      <c r="CB8" s="164">
        <v>2</v>
      </c>
      <c r="CC8" s="162">
        <v>6</v>
      </c>
      <c r="CD8" s="162">
        <v>1</v>
      </c>
      <c r="CE8" s="162">
        <v>8</v>
      </c>
      <c r="CF8" s="171">
        <v>6</v>
      </c>
      <c r="CG8" s="162">
        <v>4</v>
      </c>
      <c r="CH8" s="162">
        <v>1</v>
      </c>
    </row>
    <row r="9" spans="1:86" ht="12.75">
      <c r="A9" s="104" t="s">
        <v>27</v>
      </c>
      <c r="B9" s="102">
        <v>7</v>
      </c>
      <c r="C9" s="104" t="s">
        <v>28</v>
      </c>
      <c r="D9" s="105">
        <v>12</v>
      </c>
      <c r="E9" s="104" t="s">
        <v>28</v>
      </c>
      <c r="F9" s="106">
        <v>2</v>
      </c>
      <c r="G9" s="42" t="s">
        <v>27</v>
      </c>
      <c r="H9" s="35" t="s">
        <v>53</v>
      </c>
      <c r="I9" s="70" t="s">
        <v>34</v>
      </c>
      <c r="J9" s="71" t="s">
        <v>51</v>
      </c>
      <c r="K9" s="36" t="s">
        <v>28</v>
      </c>
      <c r="L9" s="43" t="s">
        <v>47</v>
      </c>
      <c r="M9" s="59">
        <v>7</v>
      </c>
      <c r="N9" s="60">
        <v>17</v>
      </c>
      <c r="O9" s="75">
        <v>28</v>
      </c>
      <c r="P9" s="36" t="s">
        <v>27</v>
      </c>
      <c r="Q9" s="35" t="s">
        <v>53</v>
      </c>
      <c r="R9" s="36" t="s">
        <v>27</v>
      </c>
      <c r="S9" s="77" t="s">
        <v>61</v>
      </c>
      <c r="T9" s="36" t="s">
        <v>28</v>
      </c>
      <c r="U9" s="77" t="s">
        <v>49</v>
      </c>
      <c r="V9" s="96" t="s">
        <v>27</v>
      </c>
      <c r="W9" s="97">
        <v>7</v>
      </c>
      <c r="X9" s="96" t="s">
        <v>28</v>
      </c>
      <c r="Y9" s="97">
        <v>18</v>
      </c>
      <c r="Z9" s="96" t="s">
        <v>28</v>
      </c>
      <c r="AA9" s="111">
        <v>3</v>
      </c>
      <c r="AB9" s="114" t="s">
        <v>27</v>
      </c>
      <c r="AC9" s="115">
        <v>7</v>
      </c>
      <c r="AD9" s="114" t="s">
        <v>28</v>
      </c>
      <c r="AE9" s="115">
        <v>19</v>
      </c>
      <c r="AF9" s="114" t="s">
        <v>27</v>
      </c>
      <c r="AG9" s="115">
        <v>13</v>
      </c>
      <c r="AH9" s="114" t="s">
        <v>27</v>
      </c>
      <c r="AI9" s="115">
        <v>7</v>
      </c>
      <c r="AJ9" s="114" t="s">
        <v>28</v>
      </c>
      <c r="AK9" s="115">
        <v>18</v>
      </c>
      <c r="AL9" s="114" t="s">
        <v>27</v>
      </c>
      <c r="AM9" s="115">
        <v>12</v>
      </c>
      <c r="AN9" s="122" t="s">
        <v>27</v>
      </c>
      <c r="AO9" s="124">
        <v>7</v>
      </c>
      <c r="AP9" s="122" t="s">
        <v>28</v>
      </c>
      <c r="AQ9" s="123">
        <v>2</v>
      </c>
      <c r="AR9" s="122" t="s">
        <v>28</v>
      </c>
      <c r="AS9" s="123">
        <v>12</v>
      </c>
      <c r="AT9" s="136">
        <v>7</v>
      </c>
      <c r="AU9" s="136">
        <v>15</v>
      </c>
      <c r="AV9" s="136">
        <v>24</v>
      </c>
      <c r="AW9" s="142" t="s">
        <v>27</v>
      </c>
      <c r="AX9" s="143">
        <v>7</v>
      </c>
      <c r="AY9" s="142" t="s">
        <v>27</v>
      </c>
      <c r="AZ9" s="143">
        <v>1</v>
      </c>
      <c r="BA9" s="142" t="s">
        <v>28</v>
      </c>
      <c r="BB9" s="150">
        <v>9</v>
      </c>
      <c r="BC9" s="60">
        <v>7</v>
      </c>
      <c r="BD9" s="75">
        <v>22</v>
      </c>
      <c r="BE9" s="142" t="s">
        <v>27</v>
      </c>
      <c r="BF9" s="143">
        <v>7</v>
      </c>
      <c r="BG9" s="142" t="s">
        <v>28</v>
      </c>
      <c r="BH9" s="143">
        <v>13</v>
      </c>
      <c r="BI9" s="142" t="s">
        <v>27</v>
      </c>
      <c r="BJ9" s="143">
        <v>4</v>
      </c>
      <c r="BK9" s="42" t="s">
        <v>27</v>
      </c>
      <c r="BL9" s="35">
        <v>7</v>
      </c>
      <c r="BM9" s="70" t="s">
        <v>28</v>
      </c>
      <c r="BN9" s="71">
        <v>6</v>
      </c>
      <c r="BO9" s="36" t="s">
        <v>34</v>
      </c>
      <c r="BP9" s="43">
        <v>1</v>
      </c>
      <c r="BQ9" s="59">
        <v>7</v>
      </c>
      <c r="BR9" s="60">
        <v>12</v>
      </c>
      <c r="BS9" s="75">
        <v>2</v>
      </c>
      <c r="BT9" s="60">
        <v>7</v>
      </c>
      <c r="BU9" s="60">
        <v>11</v>
      </c>
      <c r="BV9" s="60">
        <v>2</v>
      </c>
      <c r="BW9" s="162">
        <v>7</v>
      </c>
      <c r="BX9" s="162">
        <v>11</v>
      </c>
      <c r="BY9" s="162">
        <v>2</v>
      </c>
      <c r="BZ9" s="162">
        <v>7</v>
      </c>
      <c r="CA9" s="162">
        <v>1</v>
      </c>
      <c r="CB9" s="164">
        <v>9</v>
      </c>
      <c r="CC9" s="162">
        <v>7</v>
      </c>
      <c r="CD9" s="162">
        <v>5</v>
      </c>
      <c r="CE9" s="162">
        <v>1</v>
      </c>
      <c r="CF9" s="171">
        <v>7</v>
      </c>
      <c r="CG9" s="162">
        <v>10</v>
      </c>
      <c r="CH9" s="162">
        <v>3</v>
      </c>
    </row>
    <row r="10" spans="1:86" ht="12.75">
      <c r="A10" s="104" t="s">
        <v>27</v>
      </c>
      <c r="B10" s="102">
        <v>8</v>
      </c>
      <c r="C10" s="104" t="s">
        <v>27</v>
      </c>
      <c r="D10" s="105">
        <v>3</v>
      </c>
      <c r="E10" s="104" t="s">
        <v>28</v>
      </c>
      <c r="F10" s="106">
        <v>13</v>
      </c>
      <c r="G10" s="42" t="s">
        <v>27</v>
      </c>
      <c r="H10" s="35" t="s">
        <v>54</v>
      </c>
      <c r="I10" s="70" t="s">
        <v>28</v>
      </c>
      <c r="J10" s="71" t="s">
        <v>47</v>
      </c>
      <c r="K10" s="37" t="s">
        <v>34</v>
      </c>
      <c r="L10" s="44" t="s">
        <v>53</v>
      </c>
      <c r="M10" s="59">
        <v>8</v>
      </c>
      <c r="N10" s="60">
        <v>27</v>
      </c>
      <c r="O10" s="75">
        <v>18</v>
      </c>
      <c r="P10" s="36" t="s">
        <v>27</v>
      </c>
      <c r="Q10" s="35" t="s">
        <v>54</v>
      </c>
      <c r="R10" s="36" t="s">
        <v>28</v>
      </c>
      <c r="S10" s="77" t="s">
        <v>50</v>
      </c>
      <c r="T10" s="36" t="s">
        <v>28</v>
      </c>
      <c r="U10" s="77" t="s">
        <v>62</v>
      </c>
      <c r="V10" s="96" t="s">
        <v>27</v>
      </c>
      <c r="W10" s="97">
        <v>8</v>
      </c>
      <c r="X10" s="96" t="s">
        <v>28</v>
      </c>
      <c r="Y10" s="97">
        <v>4</v>
      </c>
      <c r="Z10" s="96" t="s">
        <v>27</v>
      </c>
      <c r="AA10" s="111">
        <v>16</v>
      </c>
      <c r="AB10" s="114" t="s">
        <v>27</v>
      </c>
      <c r="AC10" s="115">
        <v>8</v>
      </c>
      <c r="AD10" s="114" t="s">
        <v>27</v>
      </c>
      <c r="AE10" s="115">
        <v>20</v>
      </c>
      <c r="AF10" s="114" t="s">
        <v>28</v>
      </c>
      <c r="AG10" s="115">
        <v>14</v>
      </c>
      <c r="AH10" s="114" t="s">
        <v>27</v>
      </c>
      <c r="AI10" s="115">
        <v>8</v>
      </c>
      <c r="AJ10" s="114" t="s">
        <v>27</v>
      </c>
      <c r="AK10" s="115">
        <v>19</v>
      </c>
      <c r="AL10" s="114" t="s">
        <v>28</v>
      </c>
      <c r="AM10" s="115">
        <v>13</v>
      </c>
      <c r="AN10" s="122" t="s">
        <v>27</v>
      </c>
      <c r="AO10" s="124">
        <v>8</v>
      </c>
      <c r="AP10" s="122" t="s">
        <v>28</v>
      </c>
      <c r="AQ10" s="123">
        <v>16</v>
      </c>
      <c r="AR10" s="122" t="s">
        <v>28</v>
      </c>
      <c r="AS10" s="123">
        <v>4</v>
      </c>
      <c r="AT10" s="136">
        <v>8</v>
      </c>
      <c r="AU10" s="136">
        <v>25</v>
      </c>
      <c r="AV10" s="136">
        <v>17</v>
      </c>
      <c r="AW10" s="142" t="s">
        <v>27</v>
      </c>
      <c r="AX10" s="143">
        <v>8</v>
      </c>
      <c r="AY10" s="142" t="s">
        <v>28</v>
      </c>
      <c r="AZ10" s="143">
        <v>3</v>
      </c>
      <c r="BA10" s="142" t="s">
        <v>28</v>
      </c>
      <c r="BB10" s="150">
        <v>11</v>
      </c>
      <c r="BC10" s="60">
        <v>8</v>
      </c>
      <c r="BD10" s="75">
        <v>19</v>
      </c>
      <c r="BE10" s="142" t="s">
        <v>27</v>
      </c>
      <c r="BF10" s="143">
        <v>8</v>
      </c>
      <c r="BG10" s="142" t="s">
        <v>27</v>
      </c>
      <c r="BH10" s="143">
        <v>5</v>
      </c>
      <c r="BI10" s="142" t="s">
        <v>28</v>
      </c>
      <c r="BJ10" s="143">
        <v>14</v>
      </c>
      <c r="BK10" s="42" t="s">
        <v>27</v>
      </c>
      <c r="BL10" s="35">
        <v>8</v>
      </c>
      <c r="BM10" s="70" t="s">
        <v>34</v>
      </c>
      <c r="BN10" s="71">
        <v>4</v>
      </c>
      <c r="BO10" s="37" t="s">
        <v>28</v>
      </c>
      <c r="BP10" s="44">
        <v>3</v>
      </c>
      <c r="BQ10" s="59">
        <v>8</v>
      </c>
      <c r="BR10" s="60">
        <v>3</v>
      </c>
      <c r="BS10" s="75">
        <v>13</v>
      </c>
      <c r="BT10" s="60">
        <v>8</v>
      </c>
      <c r="BU10" s="60">
        <v>3</v>
      </c>
      <c r="BV10" s="60">
        <v>12</v>
      </c>
      <c r="BW10" s="162">
        <v>8</v>
      </c>
      <c r="BX10" s="162">
        <v>2</v>
      </c>
      <c r="BY10" s="162">
        <v>11</v>
      </c>
      <c r="BZ10" s="162">
        <v>8</v>
      </c>
      <c r="CA10" s="162">
        <v>3</v>
      </c>
      <c r="CB10" s="164">
        <v>11</v>
      </c>
      <c r="CC10" s="162">
        <v>8</v>
      </c>
      <c r="CD10" s="162">
        <v>2</v>
      </c>
      <c r="CE10" s="162">
        <v>3</v>
      </c>
      <c r="CF10" s="171">
        <v>8</v>
      </c>
      <c r="CG10" s="162">
        <v>2</v>
      </c>
      <c r="CH10" s="162">
        <v>6</v>
      </c>
    </row>
    <row r="11" spans="1:86" ht="13.5" thickBot="1">
      <c r="A11" s="104" t="s">
        <v>27</v>
      </c>
      <c r="B11" s="102">
        <v>9</v>
      </c>
      <c r="C11" s="104" t="s">
        <v>27</v>
      </c>
      <c r="D11" s="105">
        <v>14</v>
      </c>
      <c r="E11" s="104" t="s">
        <v>28</v>
      </c>
      <c r="F11" s="106">
        <v>4</v>
      </c>
      <c r="G11" s="42" t="s">
        <v>27</v>
      </c>
      <c r="H11" s="35" t="s">
        <v>55</v>
      </c>
      <c r="I11" s="70" t="s">
        <v>34</v>
      </c>
      <c r="J11" s="71" t="s">
        <v>49</v>
      </c>
      <c r="K11" s="36" t="s">
        <v>28</v>
      </c>
      <c r="L11" s="43" t="s">
        <v>50</v>
      </c>
      <c r="M11" s="59">
        <v>9</v>
      </c>
      <c r="N11" s="60">
        <v>20</v>
      </c>
      <c r="O11" s="75">
        <v>29</v>
      </c>
      <c r="P11" s="36" t="s">
        <v>27</v>
      </c>
      <c r="Q11" s="35" t="s">
        <v>55</v>
      </c>
      <c r="R11" s="36" t="s">
        <v>28</v>
      </c>
      <c r="S11" s="77" t="s">
        <v>63</v>
      </c>
      <c r="T11" s="36" t="s">
        <v>28</v>
      </c>
      <c r="U11" s="77" t="s">
        <v>52</v>
      </c>
      <c r="V11" s="96" t="s">
        <v>27</v>
      </c>
      <c r="W11" s="97">
        <v>9</v>
      </c>
      <c r="X11" s="96" t="s">
        <v>27</v>
      </c>
      <c r="Y11" s="97">
        <v>17</v>
      </c>
      <c r="Z11" s="96" t="s">
        <v>27</v>
      </c>
      <c r="AA11" s="111">
        <v>19</v>
      </c>
      <c r="AB11" s="114" t="s">
        <v>27</v>
      </c>
      <c r="AC11" s="115">
        <v>9</v>
      </c>
      <c r="AD11" s="114" t="s">
        <v>28</v>
      </c>
      <c r="AE11" s="115">
        <v>21</v>
      </c>
      <c r="AF11" s="114" t="s">
        <v>27</v>
      </c>
      <c r="AG11" s="115">
        <v>15</v>
      </c>
      <c r="AH11" s="114" t="s">
        <v>27</v>
      </c>
      <c r="AI11" s="115">
        <v>9</v>
      </c>
      <c r="AJ11" s="114" t="s">
        <v>28</v>
      </c>
      <c r="AK11" s="115">
        <v>20</v>
      </c>
      <c r="AL11" s="114" t="s">
        <v>27</v>
      </c>
      <c r="AM11" s="115">
        <v>14</v>
      </c>
      <c r="AN11" s="122" t="s">
        <v>27</v>
      </c>
      <c r="AO11" s="124">
        <v>9</v>
      </c>
      <c r="AP11" s="122" t="s">
        <v>28</v>
      </c>
      <c r="AQ11" s="123">
        <v>13</v>
      </c>
      <c r="AR11" s="122" t="s">
        <v>27</v>
      </c>
      <c r="AS11" s="123">
        <v>1</v>
      </c>
      <c r="AT11" s="136">
        <v>9</v>
      </c>
      <c r="AU11" s="136">
        <v>18</v>
      </c>
      <c r="AV11" s="136">
        <v>1</v>
      </c>
      <c r="AW11" s="142" t="s">
        <v>27</v>
      </c>
      <c r="AX11" s="143">
        <v>9</v>
      </c>
      <c r="AY11" s="142" t="s">
        <v>28</v>
      </c>
      <c r="AZ11" s="143">
        <v>7</v>
      </c>
      <c r="BA11" s="142" t="s">
        <v>28</v>
      </c>
      <c r="BB11" s="150">
        <v>1</v>
      </c>
      <c r="BC11" s="60">
        <v>9</v>
      </c>
      <c r="BD11" s="75">
        <v>24</v>
      </c>
      <c r="BE11" s="142" t="s">
        <v>27</v>
      </c>
      <c r="BF11" s="143">
        <v>9</v>
      </c>
      <c r="BG11" s="142" t="s">
        <v>27</v>
      </c>
      <c r="BH11" s="143">
        <v>2</v>
      </c>
      <c r="BI11" s="142" t="s">
        <v>28</v>
      </c>
      <c r="BJ11" s="143">
        <v>11</v>
      </c>
      <c r="BK11" s="47" t="s">
        <v>27</v>
      </c>
      <c r="BL11" s="40">
        <v>9</v>
      </c>
      <c r="BM11" s="153" t="s">
        <v>28</v>
      </c>
      <c r="BN11" s="154">
        <v>2</v>
      </c>
      <c r="BO11" s="41" t="s">
        <v>34</v>
      </c>
      <c r="BP11" s="48">
        <v>5</v>
      </c>
      <c r="BQ11" s="59">
        <v>9</v>
      </c>
      <c r="BR11" s="60">
        <v>14</v>
      </c>
      <c r="BS11" s="75">
        <v>4</v>
      </c>
      <c r="BT11" s="60">
        <v>9</v>
      </c>
      <c r="BU11" s="60">
        <v>13</v>
      </c>
      <c r="BV11" s="60">
        <v>4</v>
      </c>
      <c r="BW11" s="162">
        <v>9</v>
      </c>
      <c r="BX11" s="162">
        <v>13</v>
      </c>
      <c r="BY11" s="162">
        <v>4</v>
      </c>
      <c r="BZ11" s="162">
        <v>9</v>
      </c>
      <c r="CA11" s="162">
        <v>7</v>
      </c>
      <c r="CB11" s="164">
        <v>1</v>
      </c>
      <c r="CC11" s="162">
        <v>9</v>
      </c>
      <c r="CD11" s="162">
        <v>4</v>
      </c>
      <c r="CE11" s="162">
        <v>10</v>
      </c>
      <c r="CF11" s="171">
        <v>9</v>
      </c>
      <c r="CG11" s="162">
        <v>6</v>
      </c>
      <c r="CH11" s="162">
        <v>2</v>
      </c>
    </row>
    <row r="12" spans="1:86" ht="13.5" thickBot="1">
      <c r="A12" s="104" t="s">
        <v>27</v>
      </c>
      <c r="B12" s="102">
        <v>10</v>
      </c>
      <c r="C12" s="104" t="s">
        <v>28</v>
      </c>
      <c r="D12" s="105">
        <v>5</v>
      </c>
      <c r="E12" s="104" t="s">
        <v>27</v>
      </c>
      <c r="F12" s="106">
        <v>15</v>
      </c>
      <c r="G12" s="68" t="s">
        <v>27</v>
      </c>
      <c r="H12" s="69" t="s">
        <v>56</v>
      </c>
      <c r="I12" s="63" t="s">
        <v>28</v>
      </c>
      <c r="J12" s="72" t="s">
        <v>53</v>
      </c>
      <c r="K12" s="41" t="s">
        <v>34</v>
      </c>
      <c r="L12" s="48" t="s">
        <v>48</v>
      </c>
      <c r="M12" s="59">
        <v>10</v>
      </c>
      <c r="N12" s="60">
        <v>30</v>
      </c>
      <c r="O12" s="75">
        <v>19</v>
      </c>
      <c r="P12" s="36" t="s">
        <v>27</v>
      </c>
      <c r="Q12" s="35" t="s">
        <v>56</v>
      </c>
      <c r="R12" s="36" t="s">
        <v>28</v>
      </c>
      <c r="S12" s="77" t="s">
        <v>47</v>
      </c>
      <c r="T12" s="36" t="s">
        <v>27</v>
      </c>
      <c r="U12" s="77" t="s">
        <v>60</v>
      </c>
      <c r="V12" s="96" t="s">
        <v>27</v>
      </c>
      <c r="W12" s="97">
        <v>10</v>
      </c>
      <c r="X12" s="96" t="s">
        <v>28</v>
      </c>
      <c r="Y12" s="97">
        <v>1</v>
      </c>
      <c r="Z12" s="96" t="s">
        <v>28</v>
      </c>
      <c r="AA12" s="111">
        <v>14</v>
      </c>
      <c r="AB12" s="114" t="s">
        <v>27</v>
      </c>
      <c r="AC12" s="115">
        <v>10</v>
      </c>
      <c r="AD12" s="114" t="s">
        <v>27</v>
      </c>
      <c r="AE12" s="115">
        <v>22</v>
      </c>
      <c r="AF12" s="114" t="s">
        <v>28</v>
      </c>
      <c r="AG12" s="115">
        <v>16</v>
      </c>
      <c r="AH12" s="114" t="s">
        <v>27</v>
      </c>
      <c r="AI12" s="115">
        <v>10</v>
      </c>
      <c r="AJ12" s="114" t="s">
        <v>27</v>
      </c>
      <c r="AK12" s="115">
        <v>21</v>
      </c>
      <c r="AL12" s="114" t="s">
        <v>28</v>
      </c>
      <c r="AM12" s="115">
        <v>15</v>
      </c>
      <c r="AN12" s="122" t="s">
        <v>27</v>
      </c>
      <c r="AO12" s="124">
        <v>10</v>
      </c>
      <c r="AP12" s="122" t="s">
        <v>28</v>
      </c>
      <c r="AQ12" s="123">
        <v>5</v>
      </c>
      <c r="AR12" s="122" t="s">
        <v>28</v>
      </c>
      <c r="AS12" s="123">
        <v>15</v>
      </c>
      <c r="AT12" s="136">
        <v>10</v>
      </c>
      <c r="AU12" s="136">
        <v>2</v>
      </c>
      <c r="AV12" s="136">
        <v>19</v>
      </c>
      <c r="AW12" s="142" t="s">
        <v>27</v>
      </c>
      <c r="AX12" s="143">
        <v>10</v>
      </c>
      <c r="AY12" s="142" t="s">
        <v>27</v>
      </c>
      <c r="AZ12" s="143">
        <v>2</v>
      </c>
      <c r="BA12" s="142" t="s">
        <v>28</v>
      </c>
      <c r="BB12" s="150">
        <v>5</v>
      </c>
      <c r="BC12" s="60">
        <v>10</v>
      </c>
      <c r="BD12" s="75">
        <v>21</v>
      </c>
      <c r="BE12" s="142" t="s">
        <v>27</v>
      </c>
      <c r="BF12" s="143">
        <v>10</v>
      </c>
      <c r="BG12" s="142" t="s">
        <v>28</v>
      </c>
      <c r="BH12" s="143">
        <v>6</v>
      </c>
      <c r="BI12" s="142" t="s">
        <v>27</v>
      </c>
      <c r="BJ12" s="143">
        <v>1</v>
      </c>
      <c r="BK12" s="45" t="s">
        <v>34</v>
      </c>
      <c r="BL12" s="38">
        <v>1</v>
      </c>
      <c r="BM12" s="39" t="s">
        <v>27</v>
      </c>
      <c r="BN12" s="38">
        <v>7</v>
      </c>
      <c r="BO12" s="39" t="s">
        <v>28</v>
      </c>
      <c r="BP12" s="46">
        <v>6</v>
      </c>
      <c r="BQ12" s="59">
        <v>10</v>
      </c>
      <c r="BR12" s="60">
        <v>5</v>
      </c>
      <c r="BS12" s="75">
        <v>15</v>
      </c>
      <c r="BT12" s="60">
        <v>10</v>
      </c>
      <c r="BU12" s="60">
        <v>5</v>
      </c>
      <c r="BV12" s="60">
        <v>14</v>
      </c>
      <c r="BW12" s="162">
        <v>10</v>
      </c>
      <c r="BX12" s="162">
        <v>5</v>
      </c>
      <c r="BY12" s="162">
        <v>13</v>
      </c>
      <c r="BZ12" s="162">
        <v>10</v>
      </c>
      <c r="CA12" s="162">
        <v>2</v>
      </c>
      <c r="CB12" s="164">
        <v>6</v>
      </c>
      <c r="CC12" s="162">
        <v>10</v>
      </c>
      <c r="CD12" s="162">
        <v>8</v>
      </c>
      <c r="CE12" s="162">
        <v>2</v>
      </c>
      <c r="CF12" s="171">
        <v>10</v>
      </c>
      <c r="CG12" s="162">
        <v>3</v>
      </c>
      <c r="CH12" s="162">
        <v>4</v>
      </c>
    </row>
    <row r="13" spans="1:83" ht="12.75">
      <c r="A13" s="104" t="s">
        <v>27</v>
      </c>
      <c r="B13" s="102">
        <v>11</v>
      </c>
      <c r="C13" s="104" t="s">
        <v>27</v>
      </c>
      <c r="D13" s="105">
        <v>7</v>
      </c>
      <c r="E13" s="104" t="s">
        <v>28</v>
      </c>
      <c r="F13" s="106">
        <v>1</v>
      </c>
      <c r="G13" s="45" t="s">
        <v>34</v>
      </c>
      <c r="H13" s="38" t="s">
        <v>47</v>
      </c>
      <c r="I13" s="64" t="s">
        <v>28</v>
      </c>
      <c r="J13" s="65" t="s">
        <v>52</v>
      </c>
      <c r="K13" s="39" t="s">
        <v>27</v>
      </c>
      <c r="L13" s="46" t="s">
        <v>54</v>
      </c>
      <c r="M13" s="59">
        <v>11</v>
      </c>
      <c r="N13" s="60">
        <v>1</v>
      </c>
      <c r="O13" s="75">
        <v>21</v>
      </c>
      <c r="P13" s="36" t="s">
        <v>27</v>
      </c>
      <c r="Q13" s="35" t="s">
        <v>57</v>
      </c>
      <c r="R13" s="36" t="s">
        <v>28</v>
      </c>
      <c r="S13" s="77" t="s">
        <v>59</v>
      </c>
      <c r="T13" s="36" t="s">
        <v>28</v>
      </c>
      <c r="U13" s="77" t="s">
        <v>48</v>
      </c>
      <c r="V13" s="96" t="s">
        <v>27</v>
      </c>
      <c r="W13" s="97">
        <v>11</v>
      </c>
      <c r="X13" s="96" t="s">
        <v>27</v>
      </c>
      <c r="Y13" s="97">
        <v>13</v>
      </c>
      <c r="Z13" s="96" t="s">
        <v>27</v>
      </c>
      <c r="AA13" s="111">
        <v>2</v>
      </c>
      <c r="AB13" s="114" t="s">
        <v>27</v>
      </c>
      <c r="AC13" s="115">
        <v>11</v>
      </c>
      <c r="AD13" s="114" t="s">
        <v>28</v>
      </c>
      <c r="AE13" s="115">
        <v>23</v>
      </c>
      <c r="AF13" s="114" t="s">
        <v>27</v>
      </c>
      <c r="AG13" s="115">
        <v>17</v>
      </c>
      <c r="AH13" s="114" t="s">
        <v>27</v>
      </c>
      <c r="AI13" s="115">
        <v>11</v>
      </c>
      <c r="AJ13" s="114" t="s">
        <v>28</v>
      </c>
      <c r="AK13" s="115">
        <v>22</v>
      </c>
      <c r="AL13" s="114" t="s">
        <v>27</v>
      </c>
      <c r="AM13" s="115">
        <v>16</v>
      </c>
      <c r="AN13" s="122" t="s">
        <v>27</v>
      </c>
      <c r="AO13" s="124">
        <v>11</v>
      </c>
      <c r="AP13" s="122" t="s">
        <v>27</v>
      </c>
      <c r="AQ13" s="123">
        <v>3</v>
      </c>
      <c r="AR13" s="122" t="s">
        <v>28</v>
      </c>
      <c r="AS13" s="123">
        <v>6</v>
      </c>
      <c r="AT13" s="136">
        <v>11</v>
      </c>
      <c r="AU13" s="136">
        <v>20</v>
      </c>
      <c r="AV13" s="136">
        <v>3</v>
      </c>
      <c r="AW13" s="142" t="s">
        <v>27</v>
      </c>
      <c r="AX13" s="143">
        <v>11</v>
      </c>
      <c r="AY13" s="142" t="s">
        <v>28</v>
      </c>
      <c r="AZ13" s="143">
        <v>8</v>
      </c>
      <c r="BA13" s="142" t="s">
        <v>27</v>
      </c>
      <c r="BB13" s="150">
        <v>3</v>
      </c>
      <c r="BC13" s="60">
        <v>11</v>
      </c>
      <c r="BD13" s="75">
        <v>23</v>
      </c>
      <c r="BE13" s="142" t="s">
        <v>27</v>
      </c>
      <c r="BF13" s="143">
        <v>11</v>
      </c>
      <c r="BG13" s="142" t="s">
        <v>28</v>
      </c>
      <c r="BH13" s="143">
        <v>3</v>
      </c>
      <c r="BI13" s="142" t="s">
        <v>27</v>
      </c>
      <c r="BJ13" s="143">
        <v>7</v>
      </c>
      <c r="BK13" s="42" t="s">
        <v>34</v>
      </c>
      <c r="BL13" s="35">
        <v>2</v>
      </c>
      <c r="BM13" s="36" t="s">
        <v>28</v>
      </c>
      <c r="BN13" s="35">
        <v>5</v>
      </c>
      <c r="BO13" s="36" t="s">
        <v>27</v>
      </c>
      <c r="BP13" s="43">
        <v>9</v>
      </c>
      <c r="BQ13" s="59">
        <v>11</v>
      </c>
      <c r="BR13" s="60">
        <v>7</v>
      </c>
      <c r="BS13" s="75">
        <v>1</v>
      </c>
      <c r="BT13" s="60">
        <v>11</v>
      </c>
      <c r="BU13" s="60">
        <v>7</v>
      </c>
      <c r="BV13" s="60">
        <v>1</v>
      </c>
      <c r="BW13" s="162">
        <v>11</v>
      </c>
      <c r="BX13" s="162">
        <v>7</v>
      </c>
      <c r="BY13" s="162">
        <v>1</v>
      </c>
      <c r="BZ13" s="162">
        <v>11</v>
      </c>
      <c r="CA13" s="162">
        <v>8</v>
      </c>
      <c r="CB13" s="164">
        <v>3</v>
      </c>
      <c r="CC13" s="162">
        <v>11</v>
      </c>
      <c r="CD13" s="162">
        <v>3</v>
      </c>
      <c r="CE13" s="162">
        <v>6</v>
      </c>
    </row>
    <row r="14" spans="1:80" ht="13.5" thickBot="1">
      <c r="A14" s="104" t="s">
        <v>27</v>
      </c>
      <c r="B14" s="102">
        <v>12</v>
      </c>
      <c r="C14" s="104" t="s">
        <v>28</v>
      </c>
      <c r="D14" s="105">
        <v>2</v>
      </c>
      <c r="E14" s="104" t="s">
        <v>27</v>
      </c>
      <c r="F14" s="106">
        <v>7</v>
      </c>
      <c r="G14" s="42" t="s">
        <v>34</v>
      </c>
      <c r="H14" s="35" t="s">
        <v>48</v>
      </c>
      <c r="I14" s="36" t="s">
        <v>27</v>
      </c>
      <c r="J14" s="35" t="s">
        <v>54</v>
      </c>
      <c r="K14" s="36" t="s">
        <v>28</v>
      </c>
      <c r="L14" s="43" t="s">
        <v>52</v>
      </c>
      <c r="M14" s="59">
        <v>12</v>
      </c>
      <c r="N14" s="60">
        <v>22</v>
      </c>
      <c r="O14" s="75">
        <v>2</v>
      </c>
      <c r="P14" s="36" t="s">
        <v>27</v>
      </c>
      <c r="Q14" s="35" t="s">
        <v>58</v>
      </c>
      <c r="R14" s="36" t="s">
        <v>27</v>
      </c>
      <c r="S14" s="77" t="s">
        <v>51</v>
      </c>
      <c r="T14" s="36" t="s">
        <v>28</v>
      </c>
      <c r="U14" s="77" t="s">
        <v>64</v>
      </c>
      <c r="V14" s="96" t="s">
        <v>27</v>
      </c>
      <c r="W14" s="97">
        <v>12</v>
      </c>
      <c r="X14" s="96" t="s">
        <v>28</v>
      </c>
      <c r="Y14" s="97">
        <v>5</v>
      </c>
      <c r="Z14" s="96" t="s">
        <v>27</v>
      </c>
      <c r="AA14" s="111">
        <v>18</v>
      </c>
      <c r="AB14" s="114" t="s">
        <v>27</v>
      </c>
      <c r="AC14" s="115">
        <v>12</v>
      </c>
      <c r="AD14" s="114" t="s">
        <v>27</v>
      </c>
      <c r="AE14" s="115">
        <v>24</v>
      </c>
      <c r="AF14" s="114" t="s">
        <v>28</v>
      </c>
      <c r="AG14" s="115">
        <v>18</v>
      </c>
      <c r="AH14" s="114" t="s">
        <v>27</v>
      </c>
      <c r="AI14" s="115">
        <v>12</v>
      </c>
      <c r="AJ14" s="114" t="s">
        <v>27</v>
      </c>
      <c r="AK14" s="115">
        <v>1</v>
      </c>
      <c r="AL14" s="114" t="s">
        <v>28</v>
      </c>
      <c r="AM14" s="115">
        <v>17</v>
      </c>
      <c r="AN14" s="122" t="s">
        <v>27</v>
      </c>
      <c r="AO14" s="124">
        <v>12</v>
      </c>
      <c r="AP14" s="122" t="s">
        <v>27</v>
      </c>
      <c r="AQ14" s="123">
        <v>7</v>
      </c>
      <c r="AR14" s="122" t="s">
        <v>28</v>
      </c>
      <c r="AS14" s="123">
        <v>2</v>
      </c>
      <c r="AT14" s="136">
        <v>12</v>
      </c>
      <c r="AU14" s="136">
        <v>5</v>
      </c>
      <c r="AV14" s="136">
        <v>21</v>
      </c>
      <c r="AW14" s="144" t="s">
        <v>27</v>
      </c>
      <c r="AX14" s="145">
        <v>12</v>
      </c>
      <c r="AY14" s="144" t="s">
        <v>28</v>
      </c>
      <c r="AZ14" s="145">
        <v>4</v>
      </c>
      <c r="BA14" s="144" t="s">
        <v>27</v>
      </c>
      <c r="BB14" s="151">
        <v>6</v>
      </c>
      <c r="BC14" s="60">
        <v>12</v>
      </c>
      <c r="BD14" s="75">
        <v>25</v>
      </c>
      <c r="BE14" s="142" t="s">
        <v>27</v>
      </c>
      <c r="BF14" s="143">
        <v>12</v>
      </c>
      <c r="BG14" s="142" t="s">
        <v>27</v>
      </c>
      <c r="BH14" s="143">
        <v>10</v>
      </c>
      <c r="BI14" s="142" t="s">
        <v>28</v>
      </c>
      <c r="BJ14" s="143">
        <v>5</v>
      </c>
      <c r="BK14" s="42" t="s">
        <v>34</v>
      </c>
      <c r="BL14" s="35">
        <v>3</v>
      </c>
      <c r="BM14" s="36" t="s">
        <v>28</v>
      </c>
      <c r="BN14" s="35">
        <v>8</v>
      </c>
      <c r="BO14" s="36" t="s">
        <v>27</v>
      </c>
      <c r="BP14" s="43">
        <v>4</v>
      </c>
      <c r="BQ14" s="59">
        <v>12</v>
      </c>
      <c r="BR14" s="60">
        <v>2</v>
      </c>
      <c r="BS14" s="75">
        <v>7</v>
      </c>
      <c r="BT14" s="60">
        <v>12</v>
      </c>
      <c r="BU14" s="60">
        <v>2</v>
      </c>
      <c r="BV14" s="60">
        <v>6</v>
      </c>
      <c r="BW14" s="162">
        <v>12</v>
      </c>
      <c r="BX14" s="162">
        <v>4</v>
      </c>
      <c r="BY14" s="162">
        <v>6</v>
      </c>
      <c r="BZ14" s="162">
        <v>12</v>
      </c>
      <c r="CA14" s="162">
        <v>4</v>
      </c>
      <c r="CB14" s="164">
        <v>5</v>
      </c>
    </row>
    <row r="15" spans="1:77" ht="12.75">
      <c r="A15" s="104" t="s">
        <v>27</v>
      </c>
      <c r="B15" s="102">
        <v>13</v>
      </c>
      <c r="C15" s="104" t="s">
        <v>28</v>
      </c>
      <c r="D15" s="105">
        <v>8</v>
      </c>
      <c r="E15" s="104" t="s">
        <v>28</v>
      </c>
      <c r="F15" s="106">
        <v>3</v>
      </c>
      <c r="G15" s="42" t="s">
        <v>34</v>
      </c>
      <c r="H15" s="35" t="s">
        <v>49</v>
      </c>
      <c r="I15" s="36" t="s">
        <v>27</v>
      </c>
      <c r="J15" s="35" t="s">
        <v>50</v>
      </c>
      <c r="K15" s="36" t="s">
        <v>28</v>
      </c>
      <c r="L15" s="43" t="s">
        <v>56</v>
      </c>
      <c r="M15" s="59">
        <v>13</v>
      </c>
      <c r="N15" s="60">
        <v>25</v>
      </c>
      <c r="O15" s="75">
        <v>5</v>
      </c>
      <c r="P15" s="36" t="s">
        <v>27</v>
      </c>
      <c r="Q15" s="35" t="s">
        <v>59</v>
      </c>
      <c r="R15" s="36" t="s">
        <v>27</v>
      </c>
      <c r="S15" s="77" t="s">
        <v>48</v>
      </c>
      <c r="T15" s="36" t="s">
        <v>28</v>
      </c>
      <c r="U15" s="77" t="s">
        <v>57</v>
      </c>
      <c r="V15" s="96" t="s">
        <v>27</v>
      </c>
      <c r="W15" s="97">
        <v>13</v>
      </c>
      <c r="X15" s="96" t="s">
        <v>28</v>
      </c>
      <c r="Y15" s="97">
        <v>2</v>
      </c>
      <c r="Z15" s="96" t="s">
        <v>28</v>
      </c>
      <c r="AA15" s="111">
        <v>11</v>
      </c>
      <c r="AB15" s="114" t="s">
        <v>27</v>
      </c>
      <c r="AC15" s="115">
        <v>13</v>
      </c>
      <c r="AD15" s="114" t="s">
        <v>28</v>
      </c>
      <c r="AE15" s="115">
        <v>25</v>
      </c>
      <c r="AF15" s="114" t="s">
        <v>27</v>
      </c>
      <c r="AG15" s="115">
        <v>19</v>
      </c>
      <c r="AH15" s="114" t="s">
        <v>27</v>
      </c>
      <c r="AI15" s="115">
        <v>13</v>
      </c>
      <c r="AJ15" s="114" t="s">
        <v>28</v>
      </c>
      <c r="AK15" s="115">
        <v>2</v>
      </c>
      <c r="AL15" s="114" t="s">
        <v>27</v>
      </c>
      <c r="AM15" s="115">
        <v>18</v>
      </c>
      <c r="AN15" s="122" t="s">
        <v>27</v>
      </c>
      <c r="AO15" s="124">
        <v>13</v>
      </c>
      <c r="AP15" s="122" t="s">
        <v>28</v>
      </c>
      <c r="AQ15" s="123">
        <v>1</v>
      </c>
      <c r="AR15" s="122" t="s">
        <v>28</v>
      </c>
      <c r="AS15" s="123">
        <v>9</v>
      </c>
      <c r="AT15" s="136">
        <v>13</v>
      </c>
      <c r="AU15" s="136">
        <v>22</v>
      </c>
      <c r="AV15" s="136">
        <v>6</v>
      </c>
      <c r="AW15" s="146" t="s">
        <v>28</v>
      </c>
      <c r="AX15" s="147">
        <v>1</v>
      </c>
      <c r="AY15" s="146" t="s">
        <v>27</v>
      </c>
      <c r="AZ15" s="147">
        <v>9</v>
      </c>
      <c r="BA15" s="146" t="s">
        <v>28</v>
      </c>
      <c r="BB15" s="149">
        <v>7</v>
      </c>
      <c r="BC15" s="60">
        <v>13</v>
      </c>
      <c r="BD15" s="75">
        <v>1</v>
      </c>
      <c r="BE15" s="142" t="s">
        <v>27</v>
      </c>
      <c r="BF15" s="143">
        <v>13</v>
      </c>
      <c r="BG15" s="142" t="s">
        <v>27</v>
      </c>
      <c r="BH15" s="143">
        <v>8</v>
      </c>
      <c r="BI15" s="142" t="s">
        <v>28</v>
      </c>
      <c r="BJ15" s="143">
        <v>3</v>
      </c>
      <c r="BK15" s="42" t="s">
        <v>34</v>
      </c>
      <c r="BL15" s="35">
        <v>4</v>
      </c>
      <c r="BM15" s="36" t="s">
        <v>27</v>
      </c>
      <c r="BN15" s="35">
        <v>3</v>
      </c>
      <c r="BO15" s="36" t="s">
        <v>28</v>
      </c>
      <c r="BP15" s="43">
        <v>8</v>
      </c>
      <c r="BQ15" s="59">
        <v>13</v>
      </c>
      <c r="BR15" s="60">
        <v>8</v>
      </c>
      <c r="BS15" s="75">
        <v>3</v>
      </c>
      <c r="BT15" s="60">
        <v>13</v>
      </c>
      <c r="BU15" s="60">
        <v>8</v>
      </c>
      <c r="BV15" s="60">
        <v>3</v>
      </c>
      <c r="BW15" s="162">
        <v>13</v>
      </c>
      <c r="BX15" s="162">
        <v>8</v>
      </c>
      <c r="BY15" s="162">
        <v>3</v>
      </c>
    </row>
    <row r="16" spans="1:74" ht="12.75">
      <c r="A16" s="104" t="s">
        <v>27</v>
      </c>
      <c r="B16" s="102">
        <v>14</v>
      </c>
      <c r="C16" s="104" t="s">
        <v>27</v>
      </c>
      <c r="D16" s="105">
        <v>4</v>
      </c>
      <c r="E16" s="104" t="s">
        <v>28</v>
      </c>
      <c r="F16" s="106">
        <v>9</v>
      </c>
      <c r="G16" s="42" t="s">
        <v>34</v>
      </c>
      <c r="H16" s="35" t="s">
        <v>50</v>
      </c>
      <c r="I16" s="36" t="s">
        <v>28</v>
      </c>
      <c r="J16" s="35" t="s">
        <v>56</v>
      </c>
      <c r="K16" s="36" t="s">
        <v>27</v>
      </c>
      <c r="L16" s="43" t="s">
        <v>51</v>
      </c>
      <c r="M16" s="59">
        <v>14</v>
      </c>
      <c r="N16" s="60">
        <v>6</v>
      </c>
      <c r="O16" s="75">
        <v>26</v>
      </c>
      <c r="P16" s="36" t="s">
        <v>27</v>
      </c>
      <c r="Q16" s="35" t="s">
        <v>60</v>
      </c>
      <c r="R16" s="36" t="s">
        <v>27</v>
      </c>
      <c r="S16" s="77" t="s">
        <v>56</v>
      </c>
      <c r="T16" s="36" t="s">
        <v>28</v>
      </c>
      <c r="U16" s="77" t="s">
        <v>47</v>
      </c>
      <c r="V16" s="96" t="s">
        <v>27</v>
      </c>
      <c r="W16" s="97">
        <v>14</v>
      </c>
      <c r="X16" s="96" t="s">
        <v>28</v>
      </c>
      <c r="Y16" s="97">
        <v>10</v>
      </c>
      <c r="Z16" s="96" t="s">
        <v>27</v>
      </c>
      <c r="AA16" s="111">
        <v>1</v>
      </c>
      <c r="AB16" s="114" t="s">
        <v>27</v>
      </c>
      <c r="AC16" s="115">
        <v>14</v>
      </c>
      <c r="AD16" s="114" t="s">
        <v>27</v>
      </c>
      <c r="AE16" s="115">
        <v>1</v>
      </c>
      <c r="AF16" s="114" t="s">
        <v>28</v>
      </c>
      <c r="AG16" s="115">
        <v>20</v>
      </c>
      <c r="AH16" s="114" t="s">
        <v>27</v>
      </c>
      <c r="AI16" s="115">
        <v>14</v>
      </c>
      <c r="AJ16" s="114" t="s">
        <v>27</v>
      </c>
      <c r="AK16" s="115">
        <v>3</v>
      </c>
      <c r="AL16" s="114" t="s">
        <v>28</v>
      </c>
      <c r="AM16" s="115">
        <v>19</v>
      </c>
      <c r="AN16" s="122" t="s">
        <v>27</v>
      </c>
      <c r="AO16" s="124">
        <v>14</v>
      </c>
      <c r="AP16" s="122" t="s">
        <v>27</v>
      </c>
      <c r="AQ16" s="123">
        <v>6</v>
      </c>
      <c r="AR16" s="122" t="s">
        <v>28</v>
      </c>
      <c r="AS16" s="123">
        <v>3</v>
      </c>
      <c r="AT16" s="136">
        <v>14</v>
      </c>
      <c r="AU16" s="136">
        <v>6</v>
      </c>
      <c r="AV16" s="136">
        <v>23</v>
      </c>
      <c r="AW16" s="142" t="s">
        <v>28</v>
      </c>
      <c r="AX16" s="143">
        <v>2</v>
      </c>
      <c r="AY16" s="142" t="s">
        <v>28</v>
      </c>
      <c r="AZ16" s="143">
        <v>5</v>
      </c>
      <c r="BA16" s="142" t="s">
        <v>27</v>
      </c>
      <c r="BB16" s="150">
        <v>10</v>
      </c>
      <c r="BC16" s="60">
        <v>14</v>
      </c>
      <c r="BD16" s="75">
        <v>3</v>
      </c>
      <c r="BE16" s="142" t="s">
        <v>27</v>
      </c>
      <c r="BF16" s="143">
        <v>14</v>
      </c>
      <c r="BG16" s="142" t="s">
        <v>28</v>
      </c>
      <c r="BH16" s="143">
        <v>4</v>
      </c>
      <c r="BI16" s="142" t="s">
        <v>27</v>
      </c>
      <c r="BJ16" s="143">
        <v>9</v>
      </c>
      <c r="BK16" s="42" t="s">
        <v>34</v>
      </c>
      <c r="BL16" s="35">
        <v>5</v>
      </c>
      <c r="BM16" s="36" t="s">
        <v>27</v>
      </c>
      <c r="BN16" s="35">
        <v>9</v>
      </c>
      <c r="BO16" s="36" t="s">
        <v>28</v>
      </c>
      <c r="BP16" s="43">
        <v>2</v>
      </c>
      <c r="BQ16" s="59">
        <v>14</v>
      </c>
      <c r="BR16" s="60">
        <v>4</v>
      </c>
      <c r="BS16" s="75">
        <v>9</v>
      </c>
      <c r="BT16" s="60">
        <v>14</v>
      </c>
      <c r="BU16" s="60">
        <v>4</v>
      </c>
      <c r="BV16" s="60">
        <v>8</v>
      </c>
    </row>
    <row r="17" spans="1:71" ht="13.5" thickBot="1">
      <c r="A17" s="104" t="s">
        <v>27</v>
      </c>
      <c r="B17" s="102">
        <v>15</v>
      </c>
      <c r="C17" s="107" t="s">
        <v>28</v>
      </c>
      <c r="D17" s="108">
        <v>10</v>
      </c>
      <c r="E17" s="107" t="s">
        <v>27</v>
      </c>
      <c r="F17" s="109">
        <v>5</v>
      </c>
      <c r="G17" s="42" t="s">
        <v>34</v>
      </c>
      <c r="H17" s="35" t="s">
        <v>51</v>
      </c>
      <c r="I17" s="36" t="s">
        <v>28</v>
      </c>
      <c r="J17" s="35" t="s">
        <v>48</v>
      </c>
      <c r="K17" s="36" t="s">
        <v>27</v>
      </c>
      <c r="L17" s="43" t="s">
        <v>55</v>
      </c>
      <c r="M17" s="59">
        <v>15</v>
      </c>
      <c r="N17" s="60">
        <v>3</v>
      </c>
      <c r="O17" s="75">
        <v>24</v>
      </c>
      <c r="P17" s="36" t="s">
        <v>27</v>
      </c>
      <c r="Q17" s="35" t="s">
        <v>61</v>
      </c>
      <c r="R17" s="36" t="s">
        <v>28</v>
      </c>
      <c r="S17" s="77" t="s">
        <v>49</v>
      </c>
      <c r="T17" s="36" t="s">
        <v>28</v>
      </c>
      <c r="U17" s="77" t="s">
        <v>53</v>
      </c>
      <c r="V17" s="96" t="s">
        <v>27</v>
      </c>
      <c r="W17" s="97">
        <v>15</v>
      </c>
      <c r="X17" s="96" t="s">
        <v>27</v>
      </c>
      <c r="Y17" s="97">
        <v>12</v>
      </c>
      <c r="Z17" s="96" t="s">
        <v>27</v>
      </c>
      <c r="AA17" s="111">
        <v>7</v>
      </c>
      <c r="AB17" s="114" t="s">
        <v>27</v>
      </c>
      <c r="AC17" s="115">
        <v>15</v>
      </c>
      <c r="AD17" s="114" t="s">
        <v>28</v>
      </c>
      <c r="AE17" s="115">
        <v>2</v>
      </c>
      <c r="AF17" s="114" t="s">
        <v>27</v>
      </c>
      <c r="AG17" s="115">
        <v>21</v>
      </c>
      <c r="AH17" s="114" t="s">
        <v>27</v>
      </c>
      <c r="AI17" s="115">
        <v>15</v>
      </c>
      <c r="AJ17" s="114" t="s">
        <v>28</v>
      </c>
      <c r="AK17" s="115">
        <v>4</v>
      </c>
      <c r="AL17" s="114" t="s">
        <v>27</v>
      </c>
      <c r="AM17" s="115">
        <v>20</v>
      </c>
      <c r="AN17" s="122" t="s">
        <v>27</v>
      </c>
      <c r="AO17" s="124">
        <v>15</v>
      </c>
      <c r="AP17" s="122" t="s">
        <v>28</v>
      </c>
      <c r="AQ17" s="123">
        <v>10</v>
      </c>
      <c r="AR17" s="122" t="s">
        <v>27</v>
      </c>
      <c r="AS17" s="123">
        <v>5</v>
      </c>
      <c r="AT17" s="136">
        <v>15</v>
      </c>
      <c r="AU17" s="136">
        <v>24</v>
      </c>
      <c r="AV17" s="136">
        <v>7</v>
      </c>
      <c r="AW17" s="142" t="s">
        <v>28</v>
      </c>
      <c r="AX17" s="143">
        <v>3</v>
      </c>
      <c r="AY17" s="142" t="s">
        <v>27</v>
      </c>
      <c r="AZ17" s="143">
        <v>11</v>
      </c>
      <c r="BA17" s="142" t="s">
        <v>28</v>
      </c>
      <c r="BB17" s="150">
        <v>8</v>
      </c>
      <c r="BC17" s="60">
        <v>15</v>
      </c>
      <c r="BD17" s="75">
        <v>5</v>
      </c>
      <c r="BE17" s="142" t="s">
        <v>28</v>
      </c>
      <c r="BF17" s="143">
        <v>1</v>
      </c>
      <c r="BG17" s="142" t="s">
        <v>28</v>
      </c>
      <c r="BH17" s="143">
        <v>7</v>
      </c>
      <c r="BI17" s="142" t="s">
        <v>27</v>
      </c>
      <c r="BJ17" s="143">
        <v>10</v>
      </c>
      <c r="BK17" s="42" t="s">
        <v>34</v>
      </c>
      <c r="BL17" s="35">
        <v>6</v>
      </c>
      <c r="BM17" s="36" t="s">
        <v>28</v>
      </c>
      <c r="BN17" s="35">
        <v>1</v>
      </c>
      <c r="BO17" s="36" t="s">
        <v>27</v>
      </c>
      <c r="BP17" s="43">
        <v>7</v>
      </c>
      <c r="BQ17" s="59">
        <v>15</v>
      </c>
      <c r="BR17" s="60">
        <v>10</v>
      </c>
      <c r="BS17" s="60">
        <v>5</v>
      </c>
    </row>
    <row r="18" spans="1:68" ht="13.5" thickBot="1">
      <c r="A18" s="110" t="s">
        <v>28</v>
      </c>
      <c r="B18" s="103">
        <v>1</v>
      </c>
      <c r="C18" s="110" t="s">
        <v>27</v>
      </c>
      <c r="D18" s="105">
        <v>11</v>
      </c>
      <c r="E18" s="110" t="s">
        <v>27</v>
      </c>
      <c r="F18" s="106">
        <v>6</v>
      </c>
      <c r="G18" s="42" t="s">
        <v>34</v>
      </c>
      <c r="H18" s="35" t="s">
        <v>52</v>
      </c>
      <c r="I18" s="36" t="s">
        <v>27</v>
      </c>
      <c r="J18" s="35" t="s">
        <v>55</v>
      </c>
      <c r="K18" s="36" t="s">
        <v>28</v>
      </c>
      <c r="L18" s="43" t="s">
        <v>49</v>
      </c>
      <c r="M18" s="59">
        <v>16</v>
      </c>
      <c r="N18" s="60">
        <v>23</v>
      </c>
      <c r="O18" s="75">
        <v>4</v>
      </c>
      <c r="P18" s="36" t="s">
        <v>27</v>
      </c>
      <c r="Q18" s="35" t="s">
        <v>62</v>
      </c>
      <c r="R18" s="36" t="s">
        <v>27</v>
      </c>
      <c r="S18" s="77" t="s">
        <v>54</v>
      </c>
      <c r="T18" s="36" t="s">
        <v>28</v>
      </c>
      <c r="U18" s="77" t="s">
        <v>50</v>
      </c>
      <c r="V18" s="96" t="s">
        <v>27</v>
      </c>
      <c r="W18" s="97">
        <v>16</v>
      </c>
      <c r="X18" s="96" t="s">
        <v>28</v>
      </c>
      <c r="Y18" s="97">
        <v>8</v>
      </c>
      <c r="Z18" s="96" t="s">
        <v>28</v>
      </c>
      <c r="AA18" s="111">
        <v>4</v>
      </c>
      <c r="AB18" s="114" t="s">
        <v>27</v>
      </c>
      <c r="AC18" s="115">
        <v>16</v>
      </c>
      <c r="AD18" s="114" t="s">
        <v>27</v>
      </c>
      <c r="AE18" s="115">
        <v>3</v>
      </c>
      <c r="AF18" s="114" t="s">
        <v>28</v>
      </c>
      <c r="AG18" s="115">
        <v>22</v>
      </c>
      <c r="AH18" s="114" t="s">
        <v>27</v>
      </c>
      <c r="AI18" s="115">
        <v>16</v>
      </c>
      <c r="AJ18" s="114" t="s">
        <v>27</v>
      </c>
      <c r="AK18" s="115">
        <v>5</v>
      </c>
      <c r="AL18" s="114" t="s">
        <v>28</v>
      </c>
      <c r="AM18" s="115">
        <v>21</v>
      </c>
      <c r="AN18" s="122" t="s">
        <v>27</v>
      </c>
      <c r="AO18" s="126">
        <v>16</v>
      </c>
      <c r="AP18" s="127" t="s">
        <v>28</v>
      </c>
      <c r="AQ18" s="128">
        <v>4</v>
      </c>
      <c r="AR18" s="127" t="s">
        <v>27</v>
      </c>
      <c r="AS18" s="128">
        <v>8</v>
      </c>
      <c r="AT18" s="136">
        <v>16</v>
      </c>
      <c r="AU18" s="136">
        <v>8</v>
      </c>
      <c r="AV18" s="136">
        <v>25</v>
      </c>
      <c r="AW18" s="142" t="s">
        <v>28</v>
      </c>
      <c r="AX18" s="143">
        <v>4</v>
      </c>
      <c r="AY18" s="142" t="s">
        <v>27</v>
      </c>
      <c r="AZ18" s="143">
        <v>6</v>
      </c>
      <c r="BA18" s="142" t="s">
        <v>27</v>
      </c>
      <c r="BB18" s="150">
        <v>12</v>
      </c>
      <c r="BC18" s="60">
        <v>16</v>
      </c>
      <c r="BD18" s="75">
        <v>2</v>
      </c>
      <c r="BE18" s="142" t="s">
        <v>28</v>
      </c>
      <c r="BF18" s="143">
        <v>2</v>
      </c>
      <c r="BG18" s="142" t="s">
        <v>27</v>
      </c>
      <c r="BH18" s="143">
        <v>12</v>
      </c>
      <c r="BI18" s="142" t="s">
        <v>28</v>
      </c>
      <c r="BJ18" s="143">
        <v>8</v>
      </c>
      <c r="BK18" s="42" t="s">
        <v>34</v>
      </c>
      <c r="BL18" s="35">
        <v>7</v>
      </c>
      <c r="BM18" s="36" t="s">
        <v>27</v>
      </c>
      <c r="BN18" s="35">
        <v>6</v>
      </c>
      <c r="BO18" s="36" t="s">
        <v>28</v>
      </c>
      <c r="BP18" s="43">
        <v>1</v>
      </c>
    </row>
    <row r="19" spans="1:68" ht="12.75">
      <c r="A19" s="110" t="s">
        <v>28</v>
      </c>
      <c r="B19" s="102">
        <v>2</v>
      </c>
      <c r="C19" s="104" t="s">
        <v>27</v>
      </c>
      <c r="D19" s="105">
        <v>6</v>
      </c>
      <c r="E19" s="104" t="s">
        <v>27</v>
      </c>
      <c r="F19" s="106">
        <v>11</v>
      </c>
      <c r="G19" s="42" t="s">
        <v>34</v>
      </c>
      <c r="H19" s="35" t="s">
        <v>53</v>
      </c>
      <c r="I19" s="36" t="s">
        <v>28</v>
      </c>
      <c r="J19" s="35" t="s">
        <v>51</v>
      </c>
      <c r="K19" s="36" t="s">
        <v>27</v>
      </c>
      <c r="L19" s="43" t="s">
        <v>47</v>
      </c>
      <c r="M19" s="59">
        <v>17</v>
      </c>
      <c r="N19" s="60">
        <v>28</v>
      </c>
      <c r="O19" s="75">
        <v>7</v>
      </c>
      <c r="P19" s="36" t="s">
        <v>27</v>
      </c>
      <c r="Q19" s="35" t="s">
        <v>63</v>
      </c>
      <c r="R19" s="36" t="s">
        <v>28</v>
      </c>
      <c r="S19" s="77" t="s">
        <v>52</v>
      </c>
      <c r="T19" s="36" t="s">
        <v>27</v>
      </c>
      <c r="U19" s="77" t="s">
        <v>55</v>
      </c>
      <c r="V19" s="96" t="s">
        <v>27</v>
      </c>
      <c r="W19" s="97">
        <v>17</v>
      </c>
      <c r="X19" s="96" t="s">
        <v>27</v>
      </c>
      <c r="Y19" s="97">
        <v>6</v>
      </c>
      <c r="Z19" s="96" t="s">
        <v>27</v>
      </c>
      <c r="AA19" s="111">
        <v>9</v>
      </c>
      <c r="AB19" s="114" t="s">
        <v>27</v>
      </c>
      <c r="AC19" s="115">
        <v>17</v>
      </c>
      <c r="AD19" s="114" t="s">
        <v>28</v>
      </c>
      <c r="AE19" s="115">
        <v>4</v>
      </c>
      <c r="AF19" s="114" t="s">
        <v>27</v>
      </c>
      <c r="AG19" s="115">
        <v>23</v>
      </c>
      <c r="AH19" s="114" t="s">
        <v>27</v>
      </c>
      <c r="AI19" s="115">
        <v>17</v>
      </c>
      <c r="AJ19" s="114" t="s">
        <v>28</v>
      </c>
      <c r="AK19" s="115">
        <v>6</v>
      </c>
      <c r="AL19" s="114" t="s">
        <v>27</v>
      </c>
      <c r="AM19" s="115">
        <v>22</v>
      </c>
      <c r="AN19" s="120" t="s">
        <v>28</v>
      </c>
      <c r="AO19" s="129">
        <v>1</v>
      </c>
      <c r="AP19" s="130" t="s">
        <v>27</v>
      </c>
      <c r="AQ19" s="131">
        <v>9</v>
      </c>
      <c r="AR19" s="130" t="s">
        <v>27</v>
      </c>
      <c r="AS19" s="131">
        <v>13</v>
      </c>
      <c r="AT19" s="136">
        <v>17</v>
      </c>
      <c r="AU19" s="136">
        <v>1</v>
      </c>
      <c r="AV19" s="136">
        <v>11</v>
      </c>
      <c r="AW19" s="142" t="s">
        <v>28</v>
      </c>
      <c r="AX19" s="143">
        <v>5</v>
      </c>
      <c r="AY19" s="142" t="s">
        <v>28</v>
      </c>
      <c r="AZ19" s="143">
        <v>10</v>
      </c>
      <c r="BA19" s="142" t="s">
        <v>27</v>
      </c>
      <c r="BB19" s="150">
        <v>2</v>
      </c>
      <c r="BC19" s="60">
        <v>17</v>
      </c>
      <c r="BD19" s="75">
        <v>4</v>
      </c>
      <c r="BE19" s="142" t="s">
        <v>28</v>
      </c>
      <c r="BF19" s="143">
        <v>3</v>
      </c>
      <c r="BG19" s="142" t="s">
        <v>27</v>
      </c>
      <c r="BH19" s="143">
        <v>9</v>
      </c>
      <c r="BI19" s="142" t="s">
        <v>28</v>
      </c>
      <c r="BJ19" s="143">
        <v>12</v>
      </c>
      <c r="BK19" s="42" t="s">
        <v>34</v>
      </c>
      <c r="BL19" s="35">
        <v>8</v>
      </c>
      <c r="BM19" s="36" t="s">
        <v>28</v>
      </c>
      <c r="BN19" s="35">
        <v>4</v>
      </c>
      <c r="BO19" s="36" t="s">
        <v>27</v>
      </c>
      <c r="BP19" s="44">
        <v>3</v>
      </c>
    </row>
    <row r="20" spans="1:68" ht="13.5" thickBot="1">
      <c r="A20" s="110" t="s">
        <v>28</v>
      </c>
      <c r="B20" s="103">
        <v>3</v>
      </c>
      <c r="C20" s="104" t="s">
        <v>27</v>
      </c>
      <c r="D20" s="105">
        <v>13</v>
      </c>
      <c r="E20" s="104" t="s">
        <v>28</v>
      </c>
      <c r="F20" s="106">
        <v>8</v>
      </c>
      <c r="G20" s="42" t="s">
        <v>34</v>
      </c>
      <c r="H20" s="35" t="s">
        <v>54</v>
      </c>
      <c r="I20" s="36" t="s">
        <v>27</v>
      </c>
      <c r="J20" s="35" t="s">
        <v>47</v>
      </c>
      <c r="K20" s="36" t="s">
        <v>28</v>
      </c>
      <c r="L20" s="44" t="s">
        <v>53</v>
      </c>
      <c r="M20" s="59">
        <v>18</v>
      </c>
      <c r="N20" s="60">
        <v>8</v>
      </c>
      <c r="O20" s="75">
        <v>27</v>
      </c>
      <c r="P20" s="80" t="s">
        <v>27</v>
      </c>
      <c r="Q20" s="88" t="s">
        <v>64</v>
      </c>
      <c r="R20" s="80" t="s">
        <v>28</v>
      </c>
      <c r="S20" s="78" t="s">
        <v>58</v>
      </c>
      <c r="T20" s="80" t="s">
        <v>27</v>
      </c>
      <c r="U20" s="78" t="s">
        <v>51</v>
      </c>
      <c r="V20" s="96" t="s">
        <v>27</v>
      </c>
      <c r="W20" s="97">
        <v>18</v>
      </c>
      <c r="X20" s="96" t="s">
        <v>27</v>
      </c>
      <c r="Y20" s="97">
        <v>3</v>
      </c>
      <c r="Z20" s="96" t="s">
        <v>27</v>
      </c>
      <c r="AA20" s="111">
        <v>5</v>
      </c>
      <c r="AB20" s="114" t="s">
        <v>27</v>
      </c>
      <c r="AC20" s="115">
        <v>18</v>
      </c>
      <c r="AD20" s="114" t="s">
        <v>27</v>
      </c>
      <c r="AE20" s="115">
        <v>5</v>
      </c>
      <c r="AF20" s="114" t="s">
        <v>28</v>
      </c>
      <c r="AG20" s="115">
        <v>24</v>
      </c>
      <c r="AH20" s="114" t="s">
        <v>27</v>
      </c>
      <c r="AI20" s="115">
        <v>18</v>
      </c>
      <c r="AJ20" s="114" t="s">
        <v>27</v>
      </c>
      <c r="AK20" s="115">
        <v>7</v>
      </c>
      <c r="AL20" s="114" t="s">
        <v>28</v>
      </c>
      <c r="AM20" s="115">
        <v>1</v>
      </c>
      <c r="AN20" s="122" t="s">
        <v>28</v>
      </c>
      <c r="AO20" s="124">
        <v>2</v>
      </c>
      <c r="AP20" s="122" t="s">
        <v>27</v>
      </c>
      <c r="AQ20" s="123">
        <v>12</v>
      </c>
      <c r="AR20" s="122" t="s">
        <v>28</v>
      </c>
      <c r="AS20" s="123">
        <v>7</v>
      </c>
      <c r="AT20" s="136">
        <v>18</v>
      </c>
      <c r="AU20" s="136">
        <v>12</v>
      </c>
      <c r="AV20" s="136">
        <v>2</v>
      </c>
      <c r="AW20" s="142" t="s">
        <v>28</v>
      </c>
      <c r="AX20" s="143">
        <v>6</v>
      </c>
      <c r="AY20" s="142" t="s">
        <v>27</v>
      </c>
      <c r="AZ20" s="143">
        <v>12</v>
      </c>
      <c r="BA20" s="142" t="s">
        <v>27</v>
      </c>
      <c r="BB20" s="150">
        <v>4</v>
      </c>
      <c r="BC20" s="60">
        <v>18</v>
      </c>
      <c r="BD20" s="75">
        <v>7</v>
      </c>
      <c r="BE20" s="142" t="s">
        <v>28</v>
      </c>
      <c r="BF20" s="143">
        <v>4</v>
      </c>
      <c r="BG20" s="142" t="s">
        <v>28</v>
      </c>
      <c r="BH20" s="143">
        <v>14</v>
      </c>
      <c r="BI20" s="142" t="s">
        <v>27</v>
      </c>
      <c r="BJ20" s="143">
        <v>6</v>
      </c>
      <c r="BK20" s="47" t="s">
        <v>34</v>
      </c>
      <c r="BL20" s="40">
        <v>9</v>
      </c>
      <c r="BM20" s="41" t="s">
        <v>27</v>
      </c>
      <c r="BN20" s="40">
        <v>2</v>
      </c>
      <c r="BO20" s="41" t="s">
        <v>28</v>
      </c>
      <c r="BP20" s="48">
        <v>5</v>
      </c>
    </row>
    <row r="21" spans="1:68" ht="13.5" thickBot="1">
      <c r="A21" s="110" t="s">
        <v>28</v>
      </c>
      <c r="B21" s="102">
        <v>4</v>
      </c>
      <c r="C21" s="104" t="s">
        <v>28</v>
      </c>
      <c r="D21" s="105">
        <v>9</v>
      </c>
      <c r="E21" s="104" t="s">
        <v>27</v>
      </c>
      <c r="F21" s="106">
        <v>14</v>
      </c>
      <c r="G21" s="42" t="s">
        <v>34</v>
      </c>
      <c r="H21" s="35" t="s">
        <v>55</v>
      </c>
      <c r="I21" s="36" t="s">
        <v>28</v>
      </c>
      <c r="J21" s="35" t="s">
        <v>49</v>
      </c>
      <c r="K21" s="36" t="s">
        <v>27</v>
      </c>
      <c r="L21" s="43" t="s">
        <v>50</v>
      </c>
      <c r="M21" s="59">
        <v>19</v>
      </c>
      <c r="N21" s="60">
        <v>10</v>
      </c>
      <c r="O21" s="75">
        <v>30</v>
      </c>
      <c r="P21" s="64" t="s">
        <v>28</v>
      </c>
      <c r="Q21" s="65" t="s">
        <v>47</v>
      </c>
      <c r="R21" s="64" t="s">
        <v>27</v>
      </c>
      <c r="S21" s="89" t="s">
        <v>60</v>
      </c>
      <c r="T21" s="64" t="s">
        <v>27</v>
      </c>
      <c r="U21" s="89" t="s">
        <v>56</v>
      </c>
      <c r="V21" s="96" t="s">
        <v>27</v>
      </c>
      <c r="W21" s="97">
        <v>19</v>
      </c>
      <c r="X21" s="96" t="s">
        <v>28</v>
      </c>
      <c r="Y21" s="97">
        <v>15</v>
      </c>
      <c r="Z21" s="96" t="s">
        <v>28</v>
      </c>
      <c r="AA21" s="111">
        <v>6</v>
      </c>
      <c r="AB21" s="114" t="s">
        <v>27</v>
      </c>
      <c r="AC21" s="115">
        <v>19</v>
      </c>
      <c r="AD21" s="114" t="s">
        <v>28</v>
      </c>
      <c r="AE21" s="115">
        <v>6</v>
      </c>
      <c r="AF21" s="114" t="s">
        <v>27</v>
      </c>
      <c r="AG21" s="115">
        <v>25</v>
      </c>
      <c r="AH21" s="114" t="s">
        <v>27</v>
      </c>
      <c r="AI21" s="115">
        <v>19</v>
      </c>
      <c r="AJ21" s="114" t="s">
        <v>28</v>
      </c>
      <c r="AK21" s="115">
        <v>8</v>
      </c>
      <c r="AL21" s="114" t="s">
        <v>27</v>
      </c>
      <c r="AM21" s="115">
        <v>2</v>
      </c>
      <c r="AN21" s="122" t="s">
        <v>28</v>
      </c>
      <c r="AO21" s="124">
        <v>3</v>
      </c>
      <c r="AP21" s="122" t="s">
        <v>27</v>
      </c>
      <c r="AQ21" s="123">
        <v>14</v>
      </c>
      <c r="AR21" s="132" t="s">
        <v>27</v>
      </c>
      <c r="AS21" s="123">
        <v>11</v>
      </c>
      <c r="AT21" s="136">
        <v>19</v>
      </c>
      <c r="AU21" s="136">
        <v>3</v>
      </c>
      <c r="AV21" s="136">
        <v>9</v>
      </c>
      <c r="AW21" s="142" t="s">
        <v>28</v>
      </c>
      <c r="AX21" s="143">
        <v>7</v>
      </c>
      <c r="AY21" s="142" t="s">
        <v>28</v>
      </c>
      <c r="AZ21" s="143">
        <v>1</v>
      </c>
      <c r="BA21" s="142" t="s">
        <v>27</v>
      </c>
      <c r="BB21" s="150">
        <v>9</v>
      </c>
      <c r="BC21" s="60">
        <v>19</v>
      </c>
      <c r="BD21" s="75">
        <v>9</v>
      </c>
      <c r="BE21" s="142" t="s">
        <v>28</v>
      </c>
      <c r="BF21" s="143">
        <v>5</v>
      </c>
      <c r="BG21" s="142" t="s">
        <v>28</v>
      </c>
      <c r="BH21" s="143">
        <v>11</v>
      </c>
      <c r="BI21" s="142" t="s">
        <v>27</v>
      </c>
      <c r="BJ21" s="143">
        <v>2</v>
      </c>
      <c r="BK21" s="45" t="s">
        <v>28</v>
      </c>
      <c r="BL21" s="38">
        <v>1</v>
      </c>
      <c r="BM21" s="39" t="s">
        <v>34</v>
      </c>
      <c r="BN21" s="38">
        <v>7</v>
      </c>
      <c r="BO21" s="39" t="s">
        <v>27</v>
      </c>
      <c r="BP21" s="46">
        <v>6</v>
      </c>
    </row>
    <row r="22" spans="1:68" ht="13.5" thickBot="1">
      <c r="A22" s="110" t="s">
        <v>28</v>
      </c>
      <c r="B22" s="103">
        <v>5</v>
      </c>
      <c r="C22" s="104" t="s">
        <v>27</v>
      </c>
      <c r="D22" s="105">
        <v>15</v>
      </c>
      <c r="E22" s="104" t="s">
        <v>27</v>
      </c>
      <c r="F22" s="106">
        <v>10</v>
      </c>
      <c r="G22" s="47" t="s">
        <v>34</v>
      </c>
      <c r="H22" s="40" t="s">
        <v>56</v>
      </c>
      <c r="I22" s="41" t="s">
        <v>27</v>
      </c>
      <c r="J22" s="40" t="s">
        <v>53</v>
      </c>
      <c r="K22" s="41" t="s">
        <v>28</v>
      </c>
      <c r="L22" s="48" t="s">
        <v>48</v>
      </c>
      <c r="M22" s="59">
        <v>20</v>
      </c>
      <c r="N22" s="60">
        <v>29</v>
      </c>
      <c r="O22" s="75">
        <v>9</v>
      </c>
      <c r="P22" s="36" t="s">
        <v>28</v>
      </c>
      <c r="Q22" s="35" t="s">
        <v>48</v>
      </c>
      <c r="R22" s="36" t="s">
        <v>27</v>
      </c>
      <c r="S22" s="77" t="s">
        <v>57</v>
      </c>
      <c r="T22" s="36" t="s">
        <v>28</v>
      </c>
      <c r="U22" s="77" t="s">
        <v>59</v>
      </c>
      <c r="V22" s="98" t="s">
        <v>28</v>
      </c>
      <c r="W22" s="99">
        <v>1</v>
      </c>
      <c r="X22" s="98" t="s">
        <v>27</v>
      </c>
      <c r="Y22" s="99">
        <v>14</v>
      </c>
      <c r="Z22" s="98" t="s">
        <v>27</v>
      </c>
      <c r="AA22" s="112">
        <v>10</v>
      </c>
      <c r="AB22" s="114" t="s">
        <v>27</v>
      </c>
      <c r="AC22" s="115">
        <v>20</v>
      </c>
      <c r="AD22" s="114" t="s">
        <v>27</v>
      </c>
      <c r="AE22" s="115">
        <v>7</v>
      </c>
      <c r="AF22" s="114" t="s">
        <v>28</v>
      </c>
      <c r="AG22" s="115">
        <v>1</v>
      </c>
      <c r="AH22" s="114" t="s">
        <v>27</v>
      </c>
      <c r="AI22" s="115">
        <v>20</v>
      </c>
      <c r="AJ22" s="114" t="s">
        <v>27</v>
      </c>
      <c r="AK22" s="115">
        <v>9</v>
      </c>
      <c r="AL22" s="114" t="s">
        <v>28</v>
      </c>
      <c r="AM22" s="115">
        <v>3</v>
      </c>
      <c r="AN22" s="122" t="s">
        <v>28</v>
      </c>
      <c r="AO22" s="124">
        <v>4</v>
      </c>
      <c r="AP22" s="122" t="s">
        <v>27</v>
      </c>
      <c r="AQ22" s="123">
        <v>8</v>
      </c>
      <c r="AR22" s="132" t="s">
        <v>28</v>
      </c>
      <c r="AS22" s="125">
        <v>16</v>
      </c>
      <c r="AT22" s="136">
        <v>20</v>
      </c>
      <c r="AU22" s="136">
        <v>13</v>
      </c>
      <c r="AV22" s="136">
        <v>4</v>
      </c>
      <c r="AW22" s="142" t="s">
        <v>28</v>
      </c>
      <c r="AX22" s="143">
        <v>8</v>
      </c>
      <c r="AY22" s="142" t="s">
        <v>27</v>
      </c>
      <c r="AZ22" s="143">
        <v>3</v>
      </c>
      <c r="BA22" s="142" t="s">
        <v>27</v>
      </c>
      <c r="BB22" s="150">
        <v>11</v>
      </c>
      <c r="BC22" s="60">
        <v>20</v>
      </c>
      <c r="BD22" s="75">
        <v>6</v>
      </c>
      <c r="BE22" s="142" t="s">
        <v>28</v>
      </c>
      <c r="BF22" s="143">
        <v>6</v>
      </c>
      <c r="BG22" s="142" t="s">
        <v>27</v>
      </c>
      <c r="BH22" s="143">
        <v>1</v>
      </c>
      <c r="BI22" s="142" t="s">
        <v>28</v>
      </c>
      <c r="BJ22" s="143">
        <v>13</v>
      </c>
      <c r="BK22" s="42" t="s">
        <v>28</v>
      </c>
      <c r="BL22" s="35">
        <v>2</v>
      </c>
      <c r="BM22" s="36" t="s">
        <v>27</v>
      </c>
      <c r="BN22" s="35">
        <v>5</v>
      </c>
      <c r="BO22" s="36" t="s">
        <v>34</v>
      </c>
      <c r="BP22" s="43">
        <v>9</v>
      </c>
    </row>
    <row r="23" spans="1:68" ht="12.75">
      <c r="A23" s="110" t="s">
        <v>28</v>
      </c>
      <c r="B23" s="102">
        <v>6</v>
      </c>
      <c r="C23" s="104" t="s">
        <v>27</v>
      </c>
      <c r="D23" s="105">
        <v>1</v>
      </c>
      <c r="E23" s="104" t="s">
        <v>28</v>
      </c>
      <c r="F23" s="106">
        <v>12</v>
      </c>
      <c r="G23" s="45" t="s">
        <v>28</v>
      </c>
      <c r="H23" s="38" t="s">
        <v>47</v>
      </c>
      <c r="I23" s="36" t="s">
        <v>27</v>
      </c>
      <c r="J23" s="35" t="s">
        <v>52</v>
      </c>
      <c r="K23" s="39" t="s">
        <v>34</v>
      </c>
      <c r="L23" s="46" t="s">
        <v>54</v>
      </c>
      <c r="M23" s="59">
        <v>21</v>
      </c>
      <c r="N23" s="60">
        <v>11</v>
      </c>
      <c r="O23" s="75">
        <v>1</v>
      </c>
      <c r="P23" s="36" t="s">
        <v>28</v>
      </c>
      <c r="Q23" s="35" t="s">
        <v>49</v>
      </c>
      <c r="R23" s="36" t="s">
        <v>27</v>
      </c>
      <c r="S23" s="77" t="s">
        <v>53</v>
      </c>
      <c r="T23" s="36" t="s">
        <v>27</v>
      </c>
      <c r="U23" s="77" t="s">
        <v>61</v>
      </c>
      <c r="V23" s="100" t="s">
        <v>28</v>
      </c>
      <c r="W23" s="97">
        <v>2</v>
      </c>
      <c r="X23" s="100" t="s">
        <v>28</v>
      </c>
      <c r="Y23" s="101">
        <v>11</v>
      </c>
      <c r="Z23" s="100" t="s">
        <v>28</v>
      </c>
      <c r="AA23" s="113">
        <v>13</v>
      </c>
      <c r="AB23" s="114" t="s">
        <v>27</v>
      </c>
      <c r="AC23" s="115">
        <v>21</v>
      </c>
      <c r="AD23" s="114" t="s">
        <v>28</v>
      </c>
      <c r="AE23" s="115">
        <v>8</v>
      </c>
      <c r="AF23" s="114" t="s">
        <v>27</v>
      </c>
      <c r="AG23" s="115">
        <v>2</v>
      </c>
      <c r="AH23" s="114" t="s">
        <v>27</v>
      </c>
      <c r="AI23" s="115">
        <v>21</v>
      </c>
      <c r="AJ23" s="114" t="s">
        <v>28</v>
      </c>
      <c r="AK23" s="115">
        <v>10</v>
      </c>
      <c r="AL23" s="114" t="s">
        <v>27</v>
      </c>
      <c r="AM23" s="115">
        <v>4</v>
      </c>
      <c r="AN23" s="122" t="s">
        <v>28</v>
      </c>
      <c r="AO23" s="124">
        <v>5</v>
      </c>
      <c r="AP23" s="122" t="s">
        <v>28</v>
      </c>
      <c r="AQ23" s="123">
        <v>15</v>
      </c>
      <c r="AR23" s="132" t="s">
        <v>27</v>
      </c>
      <c r="AS23" s="123">
        <v>10</v>
      </c>
      <c r="AT23" s="136">
        <v>21</v>
      </c>
      <c r="AU23" s="136">
        <v>4</v>
      </c>
      <c r="AV23" s="136">
        <v>12</v>
      </c>
      <c r="AW23" s="142" t="s">
        <v>28</v>
      </c>
      <c r="AX23" s="143">
        <v>9</v>
      </c>
      <c r="AY23" s="142" t="s">
        <v>27</v>
      </c>
      <c r="AZ23" s="143">
        <v>7</v>
      </c>
      <c r="BA23" s="142" t="s">
        <v>27</v>
      </c>
      <c r="BB23" s="150">
        <v>1</v>
      </c>
      <c r="BC23" s="60">
        <v>21</v>
      </c>
      <c r="BD23" s="75">
        <v>8</v>
      </c>
      <c r="BE23" s="142" t="s">
        <v>28</v>
      </c>
      <c r="BF23" s="143">
        <v>7</v>
      </c>
      <c r="BG23" s="142" t="s">
        <v>27</v>
      </c>
      <c r="BH23" s="143">
        <v>13</v>
      </c>
      <c r="BI23" s="142" t="s">
        <v>28</v>
      </c>
      <c r="BJ23" s="143">
        <v>4</v>
      </c>
      <c r="BK23" s="42" t="s">
        <v>28</v>
      </c>
      <c r="BL23" s="35">
        <v>3</v>
      </c>
      <c r="BM23" s="36" t="s">
        <v>27</v>
      </c>
      <c r="BN23" s="35">
        <v>8</v>
      </c>
      <c r="BO23" s="36" t="s">
        <v>34</v>
      </c>
      <c r="BP23" s="43">
        <v>4</v>
      </c>
    </row>
    <row r="24" spans="1:68" ht="13.5" thickBot="1">
      <c r="A24" s="110" t="s">
        <v>28</v>
      </c>
      <c r="B24" s="103">
        <v>7</v>
      </c>
      <c r="C24" s="104" t="s">
        <v>27</v>
      </c>
      <c r="D24" s="105">
        <v>12</v>
      </c>
      <c r="E24" s="104" t="s">
        <v>27</v>
      </c>
      <c r="F24" s="106">
        <v>2</v>
      </c>
      <c r="G24" s="42" t="s">
        <v>28</v>
      </c>
      <c r="H24" s="35" t="s">
        <v>48</v>
      </c>
      <c r="I24" s="36" t="s">
        <v>34</v>
      </c>
      <c r="J24" s="35" t="s">
        <v>54</v>
      </c>
      <c r="K24" s="36" t="s">
        <v>27</v>
      </c>
      <c r="L24" s="43" t="s">
        <v>52</v>
      </c>
      <c r="M24" s="59">
        <v>22</v>
      </c>
      <c r="N24" s="60">
        <v>2</v>
      </c>
      <c r="O24" s="75">
        <v>12</v>
      </c>
      <c r="P24" s="36" t="s">
        <v>28</v>
      </c>
      <c r="Q24" s="35" t="s">
        <v>50</v>
      </c>
      <c r="R24" s="36" t="s">
        <v>27</v>
      </c>
      <c r="S24" s="81" t="s">
        <v>62</v>
      </c>
      <c r="T24" s="79" t="s">
        <v>28</v>
      </c>
      <c r="U24" s="81" t="s">
        <v>54</v>
      </c>
      <c r="V24" s="96" t="s">
        <v>28</v>
      </c>
      <c r="W24" s="97">
        <v>3</v>
      </c>
      <c r="X24" s="96" t="s">
        <v>27</v>
      </c>
      <c r="Y24" s="97">
        <v>7</v>
      </c>
      <c r="Z24" s="96" t="s">
        <v>28</v>
      </c>
      <c r="AA24" s="111">
        <v>15</v>
      </c>
      <c r="AB24" s="114" t="s">
        <v>27</v>
      </c>
      <c r="AC24" s="115">
        <v>22</v>
      </c>
      <c r="AD24" s="114" t="s">
        <v>27</v>
      </c>
      <c r="AE24" s="115">
        <v>9</v>
      </c>
      <c r="AF24" s="114" t="s">
        <v>28</v>
      </c>
      <c r="AG24" s="115">
        <v>3</v>
      </c>
      <c r="AH24" s="114" t="s">
        <v>27</v>
      </c>
      <c r="AI24" s="115">
        <v>22</v>
      </c>
      <c r="AJ24" s="114" t="s">
        <v>27</v>
      </c>
      <c r="AK24" s="115">
        <v>11</v>
      </c>
      <c r="AL24" s="114" t="s">
        <v>28</v>
      </c>
      <c r="AM24" s="115">
        <v>5</v>
      </c>
      <c r="AN24" s="122" t="s">
        <v>28</v>
      </c>
      <c r="AO24" s="124">
        <v>6</v>
      </c>
      <c r="AP24" s="122" t="s">
        <v>28</v>
      </c>
      <c r="AQ24" s="123">
        <v>11</v>
      </c>
      <c r="AR24" s="132" t="s">
        <v>27</v>
      </c>
      <c r="AS24" s="123">
        <v>14</v>
      </c>
      <c r="AT24" s="136">
        <v>22</v>
      </c>
      <c r="AU24" s="136">
        <v>16</v>
      </c>
      <c r="AV24" s="136">
        <v>5</v>
      </c>
      <c r="AW24" s="142" t="s">
        <v>28</v>
      </c>
      <c r="AX24" s="143">
        <v>10</v>
      </c>
      <c r="AY24" s="142" t="s">
        <v>28</v>
      </c>
      <c r="AZ24" s="143">
        <v>2</v>
      </c>
      <c r="BA24" s="142" t="s">
        <v>27</v>
      </c>
      <c r="BB24" s="150">
        <v>5</v>
      </c>
      <c r="BC24" s="60">
        <v>22</v>
      </c>
      <c r="BD24" s="75">
        <v>10</v>
      </c>
      <c r="BE24" s="142" t="s">
        <v>28</v>
      </c>
      <c r="BF24" s="143">
        <v>8</v>
      </c>
      <c r="BG24" s="142" t="s">
        <v>28</v>
      </c>
      <c r="BH24" s="143">
        <v>5</v>
      </c>
      <c r="BI24" s="142" t="s">
        <v>27</v>
      </c>
      <c r="BJ24" s="143">
        <v>14</v>
      </c>
      <c r="BK24" s="42" t="s">
        <v>28</v>
      </c>
      <c r="BL24" s="35">
        <v>4</v>
      </c>
      <c r="BM24" s="36" t="s">
        <v>34</v>
      </c>
      <c r="BN24" s="35">
        <v>3</v>
      </c>
      <c r="BO24" s="36" t="s">
        <v>27</v>
      </c>
      <c r="BP24" s="43">
        <v>8</v>
      </c>
    </row>
    <row r="25" spans="1:68" ht="12.75">
      <c r="A25" s="110" t="s">
        <v>28</v>
      </c>
      <c r="B25" s="102">
        <v>8</v>
      </c>
      <c r="C25" s="104" t="s">
        <v>28</v>
      </c>
      <c r="D25" s="105">
        <v>3</v>
      </c>
      <c r="E25" s="104" t="s">
        <v>27</v>
      </c>
      <c r="F25" s="106">
        <v>13</v>
      </c>
      <c r="G25" s="42" t="s">
        <v>28</v>
      </c>
      <c r="H25" s="35" t="s">
        <v>49</v>
      </c>
      <c r="I25" s="36" t="s">
        <v>34</v>
      </c>
      <c r="J25" s="35" t="s">
        <v>50</v>
      </c>
      <c r="K25" s="36" t="s">
        <v>27</v>
      </c>
      <c r="L25" s="43" t="s">
        <v>56</v>
      </c>
      <c r="M25" s="59">
        <v>23</v>
      </c>
      <c r="N25" s="60">
        <v>4</v>
      </c>
      <c r="O25" s="75">
        <v>16</v>
      </c>
      <c r="P25" s="36" t="s">
        <v>28</v>
      </c>
      <c r="Q25" s="35" t="s">
        <v>51</v>
      </c>
      <c r="R25" s="36" t="s">
        <v>27</v>
      </c>
      <c r="S25" s="81" t="s">
        <v>64</v>
      </c>
      <c r="T25" s="79" t="s">
        <v>28</v>
      </c>
      <c r="U25" s="81" t="s">
        <v>58</v>
      </c>
      <c r="V25" s="96" t="s">
        <v>28</v>
      </c>
      <c r="W25" s="97">
        <v>4</v>
      </c>
      <c r="X25" s="96" t="s">
        <v>27</v>
      </c>
      <c r="Y25" s="97">
        <v>16</v>
      </c>
      <c r="Z25" s="96" t="s">
        <v>27</v>
      </c>
      <c r="AA25" s="111">
        <v>8</v>
      </c>
      <c r="AB25" s="114" t="s">
        <v>27</v>
      </c>
      <c r="AC25" s="115">
        <v>23</v>
      </c>
      <c r="AD25" s="114" t="s">
        <v>28</v>
      </c>
      <c r="AE25" s="115">
        <v>10</v>
      </c>
      <c r="AF25" s="114" t="s">
        <v>27</v>
      </c>
      <c r="AG25" s="115">
        <v>4</v>
      </c>
      <c r="AH25" s="118" t="s">
        <v>28</v>
      </c>
      <c r="AI25" s="119">
        <v>1</v>
      </c>
      <c r="AJ25" s="118" t="s">
        <v>27</v>
      </c>
      <c r="AK25" s="119">
        <v>12</v>
      </c>
      <c r="AL25" s="118" t="s">
        <v>28</v>
      </c>
      <c r="AM25" s="119">
        <v>6</v>
      </c>
      <c r="AN25" s="122" t="s">
        <v>28</v>
      </c>
      <c r="AO25" s="124">
        <v>7</v>
      </c>
      <c r="AP25" s="122" t="s">
        <v>27</v>
      </c>
      <c r="AQ25" s="123">
        <v>2</v>
      </c>
      <c r="AR25" s="122" t="s">
        <v>27</v>
      </c>
      <c r="AS25" s="123">
        <v>12</v>
      </c>
      <c r="AT25" s="136">
        <v>23</v>
      </c>
      <c r="AU25" s="136">
        <v>7</v>
      </c>
      <c r="AV25" s="136">
        <v>15</v>
      </c>
      <c r="AW25" s="142" t="s">
        <v>28</v>
      </c>
      <c r="AX25" s="143">
        <v>11</v>
      </c>
      <c r="AY25" s="142" t="s">
        <v>27</v>
      </c>
      <c r="AZ25" s="143">
        <v>8</v>
      </c>
      <c r="BA25" s="142" t="s">
        <v>28</v>
      </c>
      <c r="BB25" s="150">
        <v>3</v>
      </c>
      <c r="BC25" s="60">
        <v>23</v>
      </c>
      <c r="BD25" s="75">
        <v>12</v>
      </c>
      <c r="BE25" s="142" t="s">
        <v>28</v>
      </c>
      <c r="BF25" s="143">
        <v>9</v>
      </c>
      <c r="BG25" s="142" t="s">
        <v>28</v>
      </c>
      <c r="BH25" s="143">
        <v>2</v>
      </c>
      <c r="BI25" s="142" t="s">
        <v>27</v>
      </c>
      <c r="BJ25" s="143">
        <v>11</v>
      </c>
      <c r="BK25" s="42" t="s">
        <v>28</v>
      </c>
      <c r="BL25" s="35">
        <v>5</v>
      </c>
      <c r="BM25" s="36" t="s">
        <v>34</v>
      </c>
      <c r="BN25" s="35">
        <v>9</v>
      </c>
      <c r="BO25" s="36" t="s">
        <v>27</v>
      </c>
      <c r="BP25" s="43">
        <v>2</v>
      </c>
    </row>
    <row r="26" spans="1:68" ht="12.75">
      <c r="A26" s="110" t="s">
        <v>28</v>
      </c>
      <c r="B26" s="103">
        <v>9</v>
      </c>
      <c r="C26" s="104" t="s">
        <v>28</v>
      </c>
      <c r="D26" s="105">
        <v>14</v>
      </c>
      <c r="E26" s="104" t="s">
        <v>27</v>
      </c>
      <c r="F26" s="106">
        <v>4</v>
      </c>
      <c r="G26" s="42" t="s">
        <v>28</v>
      </c>
      <c r="H26" s="35" t="s">
        <v>50</v>
      </c>
      <c r="I26" s="36" t="s">
        <v>27</v>
      </c>
      <c r="J26" s="35" t="s">
        <v>56</v>
      </c>
      <c r="K26" s="36" t="s">
        <v>34</v>
      </c>
      <c r="L26" s="43" t="s">
        <v>51</v>
      </c>
      <c r="M26" s="59">
        <v>24</v>
      </c>
      <c r="N26" s="60">
        <v>15</v>
      </c>
      <c r="O26" s="75">
        <v>3</v>
      </c>
      <c r="P26" s="36" t="s">
        <v>28</v>
      </c>
      <c r="Q26" s="35" t="s">
        <v>52</v>
      </c>
      <c r="R26" s="36" t="s">
        <v>28</v>
      </c>
      <c r="S26" s="90" t="s">
        <v>55</v>
      </c>
      <c r="T26" s="79" t="s">
        <v>27</v>
      </c>
      <c r="U26" s="81" t="s">
        <v>63</v>
      </c>
      <c r="V26" s="96" t="s">
        <v>28</v>
      </c>
      <c r="W26" s="97">
        <v>5</v>
      </c>
      <c r="X26" s="96" t="s">
        <v>28</v>
      </c>
      <c r="Y26" s="97">
        <v>19</v>
      </c>
      <c r="Z26" s="96" t="s">
        <v>28</v>
      </c>
      <c r="AA26" s="111">
        <v>12</v>
      </c>
      <c r="AB26" s="114" t="s">
        <v>27</v>
      </c>
      <c r="AC26" s="115">
        <v>24</v>
      </c>
      <c r="AD26" s="114" t="s">
        <v>27</v>
      </c>
      <c r="AE26" s="115">
        <v>11</v>
      </c>
      <c r="AF26" s="114" t="s">
        <v>28</v>
      </c>
      <c r="AG26" s="115">
        <v>5</v>
      </c>
      <c r="AH26" s="114" t="s">
        <v>28</v>
      </c>
      <c r="AI26" s="115">
        <v>2</v>
      </c>
      <c r="AJ26" s="114" t="s">
        <v>28</v>
      </c>
      <c r="AK26" s="115">
        <v>13</v>
      </c>
      <c r="AL26" s="114" t="s">
        <v>27</v>
      </c>
      <c r="AM26" s="115">
        <v>7</v>
      </c>
      <c r="AN26" s="122" t="s">
        <v>28</v>
      </c>
      <c r="AO26" s="124">
        <v>8</v>
      </c>
      <c r="AP26" s="122" t="s">
        <v>27</v>
      </c>
      <c r="AQ26" s="123">
        <v>16</v>
      </c>
      <c r="AR26" s="122" t="s">
        <v>27</v>
      </c>
      <c r="AS26" s="123">
        <v>4</v>
      </c>
      <c r="AT26" s="136">
        <v>24</v>
      </c>
      <c r="AU26" s="136">
        <v>17</v>
      </c>
      <c r="AV26" s="136">
        <v>8</v>
      </c>
      <c r="AW26" s="142" t="s">
        <v>28</v>
      </c>
      <c r="AX26" s="143">
        <v>12</v>
      </c>
      <c r="AY26" s="142" t="s">
        <v>27</v>
      </c>
      <c r="AZ26" s="143">
        <v>4</v>
      </c>
      <c r="BA26" s="142" t="s">
        <v>28</v>
      </c>
      <c r="BB26" s="150">
        <v>6</v>
      </c>
      <c r="BC26" s="60">
        <v>24</v>
      </c>
      <c r="BD26" s="75">
        <v>14</v>
      </c>
      <c r="BE26" s="142" t="s">
        <v>28</v>
      </c>
      <c r="BF26" s="143">
        <v>10</v>
      </c>
      <c r="BG26" s="142" t="s">
        <v>27</v>
      </c>
      <c r="BH26" s="143">
        <v>6</v>
      </c>
      <c r="BI26" s="142" t="s">
        <v>28</v>
      </c>
      <c r="BJ26" s="143">
        <v>1</v>
      </c>
      <c r="BK26" s="42" t="s">
        <v>28</v>
      </c>
      <c r="BL26" s="35">
        <v>6</v>
      </c>
      <c r="BM26" s="36" t="s">
        <v>27</v>
      </c>
      <c r="BN26" s="35">
        <v>1</v>
      </c>
      <c r="BO26" s="36" t="s">
        <v>34</v>
      </c>
      <c r="BP26" s="43">
        <v>7</v>
      </c>
    </row>
    <row r="27" spans="1:68" ht="13.5" thickBot="1">
      <c r="A27" s="110" t="s">
        <v>28</v>
      </c>
      <c r="B27" s="102">
        <v>10</v>
      </c>
      <c r="C27" s="104" t="s">
        <v>27</v>
      </c>
      <c r="D27" s="105">
        <v>5</v>
      </c>
      <c r="E27" s="104" t="s">
        <v>28</v>
      </c>
      <c r="F27" s="106">
        <v>15</v>
      </c>
      <c r="G27" s="42" t="s">
        <v>28</v>
      </c>
      <c r="H27" s="35" t="s">
        <v>51</v>
      </c>
      <c r="I27" s="36" t="s">
        <v>27</v>
      </c>
      <c r="J27" s="35" t="s">
        <v>48</v>
      </c>
      <c r="K27" s="36" t="s">
        <v>34</v>
      </c>
      <c r="L27" s="43" t="s">
        <v>55</v>
      </c>
      <c r="M27" s="59">
        <v>25</v>
      </c>
      <c r="N27" s="60">
        <v>5</v>
      </c>
      <c r="O27" s="75">
        <v>13</v>
      </c>
      <c r="P27" s="36" t="s">
        <v>28</v>
      </c>
      <c r="Q27" s="35" t="s">
        <v>53</v>
      </c>
      <c r="R27" s="36" t="s">
        <v>28</v>
      </c>
      <c r="S27" s="81" t="s">
        <v>61</v>
      </c>
      <c r="T27" s="79" t="s">
        <v>27</v>
      </c>
      <c r="U27" s="94" t="s">
        <v>49</v>
      </c>
      <c r="V27" s="96" t="s">
        <v>28</v>
      </c>
      <c r="W27" s="97">
        <v>6</v>
      </c>
      <c r="X27" s="96" t="s">
        <v>28</v>
      </c>
      <c r="Y27" s="97">
        <v>9</v>
      </c>
      <c r="Z27" s="96" t="s">
        <v>28</v>
      </c>
      <c r="AA27" s="111">
        <v>17</v>
      </c>
      <c r="AB27" s="116" t="s">
        <v>27</v>
      </c>
      <c r="AC27" s="117">
        <v>25</v>
      </c>
      <c r="AD27" s="116" t="s">
        <v>28</v>
      </c>
      <c r="AE27" s="117">
        <v>12</v>
      </c>
      <c r="AF27" s="116" t="s">
        <v>27</v>
      </c>
      <c r="AG27" s="117">
        <v>6</v>
      </c>
      <c r="AH27" s="114" t="s">
        <v>28</v>
      </c>
      <c r="AI27" s="115">
        <v>3</v>
      </c>
      <c r="AJ27" s="114" t="s">
        <v>27</v>
      </c>
      <c r="AK27" s="115">
        <v>14</v>
      </c>
      <c r="AL27" s="114" t="s">
        <v>28</v>
      </c>
      <c r="AM27" s="115">
        <v>8</v>
      </c>
      <c r="AN27" s="122" t="s">
        <v>28</v>
      </c>
      <c r="AO27" s="124">
        <v>9</v>
      </c>
      <c r="AP27" s="122" t="s">
        <v>27</v>
      </c>
      <c r="AQ27" s="123">
        <v>13</v>
      </c>
      <c r="AR27" s="122" t="s">
        <v>28</v>
      </c>
      <c r="AS27" s="123">
        <v>1</v>
      </c>
      <c r="AT27" s="136">
        <v>25</v>
      </c>
      <c r="AU27" s="136">
        <v>9</v>
      </c>
      <c r="AV27" s="136">
        <v>16</v>
      </c>
      <c r="BC27" s="60">
        <v>25</v>
      </c>
      <c r="BD27" s="75">
        <v>11</v>
      </c>
      <c r="BE27" s="142" t="s">
        <v>28</v>
      </c>
      <c r="BF27" s="143">
        <v>11</v>
      </c>
      <c r="BG27" s="142" t="s">
        <v>27</v>
      </c>
      <c r="BH27" s="143">
        <v>3</v>
      </c>
      <c r="BI27" s="142" t="s">
        <v>28</v>
      </c>
      <c r="BJ27" s="143">
        <v>7</v>
      </c>
      <c r="BK27" s="42" t="s">
        <v>28</v>
      </c>
      <c r="BL27" s="35">
        <v>7</v>
      </c>
      <c r="BM27" s="36" t="s">
        <v>34</v>
      </c>
      <c r="BN27" s="35">
        <v>6</v>
      </c>
      <c r="BO27" s="36" t="s">
        <v>27</v>
      </c>
      <c r="BP27" s="43">
        <v>1</v>
      </c>
    </row>
    <row r="28" spans="1:68" ht="12.75">
      <c r="A28" s="110" t="s">
        <v>28</v>
      </c>
      <c r="B28" s="103">
        <v>11</v>
      </c>
      <c r="C28" s="104" t="s">
        <v>28</v>
      </c>
      <c r="D28" s="105">
        <v>7</v>
      </c>
      <c r="E28" s="104" t="s">
        <v>27</v>
      </c>
      <c r="F28" s="106">
        <v>1</v>
      </c>
      <c r="G28" s="42" t="s">
        <v>28</v>
      </c>
      <c r="H28" s="35" t="s">
        <v>52</v>
      </c>
      <c r="I28" s="36" t="s">
        <v>34</v>
      </c>
      <c r="J28" s="35" t="s">
        <v>55</v>
      </c>
      <c r="K28" s="36" t="s">
        <v>27</v>
      </c>
      <c r="L28" s="43" t="s">
        <v>49</v>
      </c>
      <c r="M28" s="59">
        <v>26</v>
      </c>
      <c r="N28" s="60">
        <v>14</v>
      </c>
      <c r="O28" s="75">
        <v>6</v>
      </c>
      <c r="P28" s="36" t="s">
        <v>28</v>
      </c>
      <c r="Q28" s="35" t="s">
        <v>54</v>
      </c>
      <c r="R28" s="36" t="s">
        <v>27</v>
      </c>
      <c r="S28" s="77" t="s">
        <v>50</v>
      </c>
      <c r="T28" s="36" t="s">
        <v>27</v>
      </c>
      <c r="U28" s="95" t="s">
        <v>62</v>
      </c>
      <c r="V28" s="96" t="s">
        <v>28</v>
      </c>
      <c r="W28" s="97">
        <v>7</v>
      </c>
      <c r="X28" s="96" t="s">
        <v>27</v>
      </c>
      <c r="Y28" s="97">
        <v>18</v>
      </c>
      <c r="Z28" s="96" t="s">
        <v>27</v>
      </c>
      <c r="AA28" s="111">
        <v>3</v>
      </c>
      <c r="AB28" s="118" t="s">
        <v>28</v>
      </c>
      <c r="AC28" s="119">
        <v>1</v>
      </c>
      <c r="AD28" s="118" t="s">
        <v>27</v>
      </c>
      <c r="AE28" s="119">
        <v>13</v>
      </c>
      <c r="AF28" s="118" t="s">
        <v>28</v>
      </c>
      <c r="AG28" s="119">
        <v>7</v>
      </c>
      <c r="AH28" s="114" t="s">
        <v>28</v>
      </c>
      <c r="AI28" s="115">
        <v>4</v>
      </c>
      <c r="AJ28" s="114" t="s">
        <v>28</v>
      </c>
      <c r="AK28" s="115">
        <v>15</v>
      </c>
      <c r="AL28" s="114" t="s">
        <v>27</v>
      </c>
      <c r="AM28" s="115">
        <v>9</v>
      </c>
      <c r="AN28" s="122" t="s">
        <v>28</v>
      </c>
      <c r="AO28" s="124">
        <v>10</v>
      </c>
      <c r="AP28" s="122" t="s">
        <v>27</v>
      </c>
      <c r="AQ28" s="133">
        <v>5</v>
      </c>
      <c r="AR28" s="122" t="s">
        <v>27</v>
      </c>
      <c r="AS28" s="123">
        <v>15</v>
      </c>
      <c r="BE28" s="142" t="s">
        <v>28</v>
      </c>
      <c r="BF28" s="143">
        <v>12</v>
      </c>
      <c r="BG28" s="142" t="s">
        <v>28</v>
      </c>
      <c r="BH28" s="143">
        <v>10</v>
      </c>
      <c r="BI28" s="142" t="s">
        <v>27</v>
      </c>
      <c r="BJ28" s="143">
        <v>5</v>
      </c>
      <c r="BK28" s="42" t="s">
        <v>28</v>
      </c>
      <c r="BL28" s="35">
        <v>8</v>
      </c>
      <c r="BM28" s="36" t="s">
        <v>27</v>
      </c>
      <c r="BN28" s="35">
        <v>4</v>
      </c>
      <c r="BO28" s="36" t="s">
        <v>34</v>
      </c>
      <c r="BP28" s="44">
        <v>3</v>
      </c>
    </row>
    <row r="29" spans="1:68" ht="12.75">
      <c r="A29" s="110" t="s">
        <v>28</v>
      </c>
      <c r="B29" s="102">
        <v>12</v>
      </c>
      <c r="C29" s="104" t="s">
        <v>27</v>
      </c>
      <c r="D29" s="105">
        <v>2</v>
      </c>
      <c r="E29" s="104" t="s">
        <v>28</v>
      </c>
      <c r="F29" s="106">
        <v>7</v>
      </c>
      <c r="G29" s="42" t="s">
        <v>28</v>
      </c>
      <c r="H29" s="35" t="s">
        <v>53</v>
      </c>
      <c r="I29" s="36" t="s">
        <v>27</v>
      </c>
      <c r="J29" s="35" t="s">
        <v>51</v>
      </c>
      <c r="K29" s="36" t="s">
        <v>34</v>
      </c>
      <c r="L29" s="43" t="s">
        <v>47</v>
      </c>
      <c r="M29" s="59">
        <v>27</v>
      </c>
      <c r="N29" s="60">
        <v>18</v>
      </c>
      <c r="O29" s="75">
        <v>8</v>
      </c>
      <c r="P29" s="36" t="s">
        <v>28</v>
      </c>
      <c r="Q29" s="35" t="s">
        <v>55</v>
      </c>
      <c r="R29" s="36" t="s">
        <v>27</v>
      </c>
      <c r="S29" s="77" t="s">
        <v>63</v>
      </c>
      <c r="T29" s="36" t="s">
        <v>27</v>
      </c>
      <c r="U29" s="95" t="s">
        <v>52</v>
      </c>
      <c r="V29" s="96" t="s">
        <v>28</v>
      </c>
      <c r="W29" s="97">
        <v>8</v>
      </c>
      <c r="X29" s="96" t="s">
        <v>27</v>
      </c>
      <c r="Y29" s="97">
        <v>4</v>
      </c>
      <c r="Z29" s="96" t="s">
        <v>28</v>
      </c>
      <c r="AA29" s="111">
        <v>16</v>
      </c>
      <c r="AB29" s="114" t="s">
        <v>28</v>
      </c>
      <c r="AC29" s="115">
        <v>2</v>
      </c>
      <c r="AD29" s="114" t="s">
        <v>28</v>
      </c>
      <c r="AE29" s="115">
        <v>14</v>
      </c>
      <c r="AF29" s="114" t="s">
        <v>27</v>
      </c>
      <c r="AG29" s="115">
        <v>8</v>
      </c>
      <c r="AH29" s="114" t="s">
        <v>28</v>
      </c>
      <c r="AI29" s="115">
        <v>5</v>
      </c>
      <c r="AJ29" s="114" t="s">
        <v>27</v>
      </c>
      <c r="AK29" s="115">
        <v>16</v>
      </c>
      <c r="AL29" s="114" t="s">
        <v>28</v>
      </c>
      <c r="AM29" s="115">
        <v>10</v>
      </c>
      <c r="AN29" s="122" t="s">
        <v>28</v>
      </c>
      <c r="AO29" s="124">
        <v>11</v>
      </c>
      <c r="AP29" s="122" t="s">
        <v>28</v>
      </c>
      <c r="AQ29" s="133">
        <v>3</v>
      </c>
      <c r="AR29" s="122" t="s">
        <v>27</v>
      </c>
      <c r="AS29" s="123">
        <v>6</v>
      </c>
      <c r="BE29" s="142" t="s">
        <v>28</v>
      </c>
      <c r="BF29" s="143">
        <v>13</v>
      </c>
      <c r="BG29" s="142" t="s">
        <v>28</v>
      </c>
      <c r="BH29" s="143">
        <v>8</v>
      </c>
      <c r="BI29" s="142" t="s">
        <v>27</v>
      </c>
      <c r="BJ29" s="143">
        <v>3</v>
      </c>
      <c r="BK29" s="42" t="s">
        <v>28</v>
      </c>
      <c r="BL29" s="35">
        <v>9</v>
      </c>
      <c r="BM29" s="36" t="s">
        <v>34</v>
      </c>
      <c r="BN29" s="35">
        <v>2</v>
      </c>
      <c r="BO29" s="36" t="s">
        <v>27</v>
      </c>
      <c r="BP29" s="43">
        <v>5</v>
      </c>
    </row>
    <row r="30" spans="1:62" ht="12.75">
      <c r="A30" s="110" t="s">
        <v>28</v>
      </c>
      <c r="B30" s="103">
        <v>13</v>
      </c>
      <c r="C30" s="104" t="s">
        <v>27</v>
      </c>
      <c r="D30" s="105">
        <v>8</v>
      </c>
      <c r="E30" s="104" t="s">
        <v>27</v>
      </c>
      <c r="F30" s="106">
        <v>3</v>
      </c>
      <c r="G30" s="42" t="s">
        <v>28</v>
      </c>
      <c r="H30" s="35">
        <v>8</v>
      </c>
      <c r="I30" s="36" t="s">
        <v>34</v>
      </c>
      <c r="J30" s="35" t="s">
        <v>47</v>
      </c>
      <c r="K30" s="36" t="s">
        <v>27</v>
      </c>
      <c r="L30" s="44" t="s">
        <v>53</v>
      </c>
      <c r="M30" s="59">
        <v>28</v>
      </c>
      <c r="N30" s="60">
        <v>7</v>
      </c>
      <c r="O30" s="75">
        <v>17</v>
      </c>
      <c r="P30" s="36" t="s">
        <v>28</v>
      </c>
      <c r="Q30" s="35" t="s">
        <v>56</v>
      </c>
      <c r="R30" s="36" t="s">
        <v>27</v>
      </c>
      <c r="S30" s="77" t="s">
        <v>47</v>
      </c>
      <c r="T30" s="36" t="s">
        <v>28</v>
      </c>
      <c r="U30" s="95" t="s">
        <v>60</v>
      </c>
      <c r="V30" s="96" t="s">
        <v>28</v>
      </c>
      <c r="W30" s="97">
        <v>9</v>
      </c>
      <c r="X30" s="96" t="s">
        <v>28</v>
      </c>
      <c r="Y30" s="97">
        <v>17</v>
      </c>
      <c r="Z30" s="96" t="s">
        <v>28</v>
      </c>
      <c r="AA30" s="111">
        <v>19</v>
      </c>
      <c r="AB30" s="114" t="s">
        <v>28</v>
      </c>
      <c r="AC30" s="115">
        <v>3</v>
      </c>
      <c r="AD30" s="114" t="s">
        <v>27</v>
      </c>
      <c r="AE30" s="115">
        <v>15</v>
      </c>
      <c r="AF30" s="114" t="s">
        <v>28</v>
      </c>
      <c r="AG30" s="115">
        <v>9</v>
      </c>
      <c r="AH30" s="114" t="s">
        <v>28</v>
      </c>
      <c r="AI30" s="115">
        <v>6</v>
      </c>
      <c r="AJ30" s="114" t="s">
        <v>28</v>
      </c>
      <c r="AK30" s="115">
        <v>17</v>
      </c>
      <c r="AL30" s="114" t="s">
        <v>27</v>
      </c>
      <c r="AM30" s="115">
        <v>11</v>
      </c>
      <c r="AN30" s="122" t="s">
        <v>28</v>
      </c>
      <c r="AO30" s="124">
        <v>12</v>
      </c>
      <c r="AP30" s="122" t="s">
        <v>28</v>
      </c>
      <c r="AQ30" s="133">
        <v>7</v>
      </c>
      <c r="AR30" s="122" t="s">
        <v>27</v>
      </c>
      <c r="AS30" s="123">
        <v>2</v>
      </c>
      <c r="BE30" s="142" t="s">
        <v>28</v>
      </c>
      <c r="BF30" s="143">
        <v>14</v>
      </c>
      <c r="BG30" s="142" t="s">
        <v>27</v>
      </c>
      <c r="BH30" s="143">
        <v>4</v>
      </c>
      <c r="BI30" s="142" t="s">
        <v>28</v>
      </c>
      <c r="BJ30" s="143">
        <v>9</v>
      </c>
    </row>
    <row r="31" spans="1:45" ht="12.75">
      <c r="A31" s="110" t="s">
        <v>28</v>
      </c>
      <c r="B31" s="102">
        <v>14</v>
      </c>
      <c r="C31" s="104" t="s">
        <v>28</v>
      </c>
      <c r="D31" s="105">
        <v>4</v>
      </c>
      <c r="E31" s="104" t="s">
        <v>27</v>
      </c>
      <c r="F31" s="106">
        <v>9</v>
      </c>
      <c r="G31" s="42" t="s">
        <v>28</v>
      </c>
      <c r="H31" s="35" t="s">
        <v>55</v>
      </c>
      <c r="I31" s="36" t="s">
        <v>27</v>
      </c>
      <c r="J31" s="35" t="s">
        <v>49</v>
      </c>
      <c r="K31" s="36" t="s">
        <v>34</v>
      </c>
      <c r="L31" s="43" t="s">
        <v>50</v>
      </c>
      <c r="M31" s="59">
        <v>29</v>
      </c>
      <c r="N31" s="60">
        <v>9</v>
      </c>
      <c r="O31" s="75">
        <v>20</v>
      </c>
      <c r="P31" s="36" t="s">
        <v>28</v>
      </c>
      <c r="Q31" s="35" t="s">
        <v>57</v>
      </c>
      <c r="R31" s="36" t="s">
        <v>27</v>
      </c>
      <c r="S31" s="77" t="s">
        <v>59</v>
      </c>
      <c r="T31" s="36" t="s">
        <v>27</v>
      </c>
      <c r="U31" s="95" t="s">
        <v>48</v>
      </c>
      <c r="V31" s="96" t="s">
        <v>28</v>
      </c>
      <c r="W31" s="97">
        <v>10</v>
      </c>
      <c r="X31" s="96" t="s">
        <v>27</v>
      </c>
      <c r="Y31" s="97">
        <v>1</v>
      </c>
      <c r="Z31" s="96" t="s">
        <v>27</v>
      </c>
      <c r="AA31" s="111">
        <v>14</v>
      </c>
      <c r="AB31" s="114" t="s">
        <v>28</v>
      </c>
      <c r="AC31" s="115">
        <v>4</v>
      </c>
      <c r="AD31" s="114" t="s">
        <v>28</v>
      </c>
      <c r="AE31" s="115">
        <v>16</v>
      </c>
      <c r="AF31" s="114" t="s">
        <v>27</v>
      </c>
      <c r="AG31" s="115">
        <v>10</v>
      </c>
      <c r="AH31" s="114" t="s">
        <v>28</v>
      </c>
      <c r="AI31" s="115">
        <v>7</v>
      </c>
      <c r="AJ31" s="114" t="s">
        <v>27</v>
      </c>
      <c r="AK31" s="115">
        <v>18</v>
      </c>
      <c r="AL31" s="114" t="s">
        <v>28</v>
      </c>
      <c r="AM31" s="115">
        <v>12</v>
      </c>
      <c r="AN31" s="122" t="s">
        <v>28</v>
      </c>
      <c r="AO31" s="124">
        <v>13</v>
      </c>
      <c r="AP31" s="122" t="s">
        <v>27</v>
      </c>
      <c r="AQ31" s="133">
        <v>1</v>
      </c>
      <c r="AR31" s="122" t="s">
        <v>27</v>
      </c>
      <c r="AS31" s="123">
        <v>9</v>
      </c>
    </row>
    <row r="32" spans="1:45" ht="13.5" thickBot="1">
      <c r="A32" s="110" t="s">
        <v>28</v>
      </c>
      <c r="B32" s="103">
        <v>15</v>
      </c>
      <c r="C32" s="104" t="s">
        <v>27</v>
      </c>
      <c r="D32" s="108">
        <v>10</v>
      </c>
      <c r="E32" s="104" t="s">
        <v>28</v>
      </c>
      <c r="F32" s="109">
        <v>5</v>
      </c>
      <c r="G32" s="47" t="s">
        <v>28</v>
      </c>
      <c r="H32" s="40" t="s">
        <v>56</v>
      </c>
      <c r="I32" s="66" t="s">
        <v>34</v>
      </c>
      <c r="J32" s="67" t="s">
        <v>53</v>
      </c>
      <c r="K32" s="41" t="s">
        <v>27</v>
      </c>
      <c r="L32" s="48" t="s">
        <v>48</v>
      </c>
      <c r="M32" s="61">
        <v>30</v>
      </c>
      <c r="N32" s="62">
        <v>19</v>
      </c>
      <c r="O32" s="76">
        <v>10</v>
      </c>
      <c r="P32" s="36" t="s">
        <v>28</v>
      </c>
      <c r="Q32" s="35" t="s">
        <v>58</v>
      </c>
      <c r="R32" s="36" t="s">
        <v>28</v>
      </c>
      <c r="S32" s="77" t="s">
        <v>51</v>
      </c>
      <c r="T32" s="36" t="s">
        <v>27</v>
      </c>
      <c r="U32" s="95" t="s">
        <v>64</v>
      </c>
      <c r="V32" s="96" t="s">
        <v>28</v>
      </c>
      <c r="W32" s="97">
        <v>11</v>
      </c>
      <c r="X32" s="96" t="s">
        <v>28</v>
      </c>
      <c r="Y32" s="97">
        <v>13</v>
      </c>
      <c r="Z32" s="96" t="s">
        <v>28</v>
      </c>
      <c r="AA32" s="111">
        <v>2</v>
      </c>
      <c r="AB32" s="114" t="s">
        <v>28</v>
      </c>
      <c r="AC32" s="115">
        <v>5</v>
      </c>
      <c r="AD32" s="114" t="s">
        <v>27</v>
      </c>
      <c r="AE32" s="115">
        <v>17</v>
      </c>
      <c r="AF32" s="114" t="s">
        <v>28</v>
      </c>
      <c r="AG32" s="115">
        <v>11</v>
      </c>
      <c r="AH32" s="114" t="s">
        <v>28</v>
      </c>
      <c r="AI32" s="115">
        <v>8</v>
      </c>
      <c r="AJ32" s="114" t="s">
        <v>28</v>
      </c>
      <c r="AK32" s="115">
        <v>19</v>
      </c>
      <c r="AL32" s="114" t="s">
        <v>27</v>
      </c>
      <c r="AM32" s="115">
        <v>13</v>
      </c>
      <c r="AN32" s="122" t="s">
        <v>28</v>
      </c>
      <c r="AO32" s="124">
        <v>14</v>
      </c>
      <c r="AP32" s="122" t="s">
        <v>28</v>
      </c>
      <c r="AQ32" s="133">
        <v>6</v>
      </c>
      <c r="AR32" s="122" t="s">
        <v>27</v>
      </c>
      <c r="AS32" s="123">
        <v>3</v>
      </c>
    </row>
    <row r="33" spans="16:45" ht="12.75">
      <c r="P33" s="36" t="s">
        <v>28</v>
      </c>
      <c r="Q33" s="35" t="s">
        <v>59</v>
      </c>
      <c r="R33" s="36" t="s">
        <v>28</v>
      </c>
      <c r="S33" s="77" t="s">
        <v>48</v>
      </c>
      <c r="T33" s="36" t="s">
        <v>27</v>
      </c>
      <c r="U33" s="95" t="s">
        <v>57</v>
      </c>
      <c r="V33" s="96" t="s">
        <v>28</v>
      </c>
      <c r="W33" s="97">
        <v>12</v>
      </c>
      <c r="X33" s="96" t="s">
        <v>27</v>
      </c>
      <c r="Y33" s="97">
        <v>5</v>
      </c>
      <c r="Z33" s="96" t="s">
        <v>28</v>
      </c>
      <c r="AA33" s="111">
        <v>18</v>
      </c>
      <c r="AB33" s="114" t="s">
        <v>28</v>
      </c>
      <c r="AC33" s="115">
        <v>6</v>
      </c>
      <c r="AD33" s="114" t="s">
        <v>28</v>
      </c>
      <c r="AE33" s="115">
        <v>18</v>
      </c>
      <c r="AF33" s="114" t="s">
        <v>27</v>
      </c>
      <c r="AG33" s="115">
        <v>12</v>
      </c>
      <c r="AH33" s="114" t="s">
        <v>28</v>
      </c>
      <c r="AI33" s="115">
        <v>9</v>
      </c>
      <c r="AJ33" s="114" t="s">
        <v>27</v>
      </c>
      <c r="AK33" s="115">
        <v>20</v>
      </c>
      <c r="AL33" s="114" t="s">
        <v>28</v>
      </c>
      <c r="AM33" s="115">
        <v>14</v>
      </c>
      <c r="AN33" s="122" t="s">
        <v>28</v>
      </c>
      <c r="AO33" s="124">
        <v>15</v>
      </c>
      <c r="AP33" s="122" t="s">
        <v>27</v>
      </c>
      <c r="AQ33" s="133">
        <v>10</v>
      </c>
      <c r="AR33" s="122" t="s">
        <v>28</v>
      </c>
      <c r="AS33" s="123">
        <v>5</v>
      </c>
    </row>
    <row r="34" spans="16:45" ht="12.75">
      <c r="P34" s="36" t="s">
        <v>28</v>
      </c>
      <c r="Q34" s="35" t="s">
        <v>60</v>
      </c>
      <c r="R34" s="36" t="s">
        <v>28</v>
      </c>
      <c r="S34" s="77" t="s">
        <v>56</v>
      </c>
      <c r="T34" s="36" t="s">
        <v>27</v>
      </c>
      <c r="U34" s="95" t="s">
        <v>47</v>
      </c>
      <c r="V34" s="96" t="s">
        <v>28</v>
      </c>
      <c r="W34" s="97">
        <v>13</v>
      </c>
      <c r="X34" s="96" t="s">
        <v>27</v>
      </c>
      <c r="Y34" s="97">
        <v>2</v>
      </c>
      <c r="Z34" s="96" t="s">
        <v>27</v>
      </c>
      <c r="AA34" s="111">
        <v>11</v>
      </c>
      <c r="AB34" s="114" t="s">
        <v>28</v>
      </c>
      <c r="AC34" s="115">
        <v>7</v>
      </c>
      <c r="AD34" s="114" t="s">
        <v>27</v>
      </c>
      <c r="AE34" s="115">
        <v>19</v>
      </c>
      <c r="AF34" s="114" t="s">
        <v>28</v>
      </c>
      <c r="AG34" s="115">
        <v>13</v>
      </c>
      <c r="AH34" s="114" t="s">
        <v>28</v>
      </c>
      <c r="AI34" s="115">
        <v>10</v>
      </c>
      <c r="AJ34" s="114" t="s">
        <v>28</v>
      </c>
      <c r="AK34" s="115">
        <v>21</v>
      </c>
      <c r="AL34" s="114" t="s">
        <v>27</v>
      </c>
      <c r="AM34" s="115">
        <v>15</v>
      </c>
      <c r="AN34" s="122" t="s">
        <v>28</v>
      </c>
      <c r="AO34" s="124">
        <v>16</v>
      </c>
      <c r="AP34" s="122" t="s">
        <v>27</v>
      </c>
      <c r="AQ34" s="133">
        <v>4</v>
      </c>
      <c r="AR34" s="122" t="s">
        <v>28</v>
      </c>
      <c r="AS34" s="123">
        <v>8</v>
      </c>
    </row>
    <row r="35" spans="16:39" ht="12.75">
      <c r="P35" s="36" t="s">
        <v>28</v>
      </c>
      <c r="Q35" s="35" t="s">
        <v>61</v>
      </c>
      <c r="R35" s="36" t="s">
        <v>27</v>
      </c>
      <c r="S35" s="77" t="s">
        <v>49</v>
      </c>
      <c r="T35" s="36" t="s">
        <v>27</v>
      </c>
      <c r="U35" s="95" t="s">
        <v>53</v>
      </c>
      <c r="V35" s="96" t="s">
        <v>28</v>
      </c>
      <c r="W35" s="97">
        <v>14</v>
      </c>
      <c r="X35" s="96" t="s">
        <v>27</v>
      </c>
      <c r="Y35" s="97">
        <v>10</v>
      </c>
      <c r="Z35" s="96" t="s">
        <v>28</v>
      </c>
      <c r="AA35" s="111">
        <v>1</v>
      </c>
      <c r="AB35" s="114" t="s">
        <v>28</v>
      </c>
      <c r="AC35" s="115">
        <v>8</v>
      </c>
      <c r="AD35" s="114" t="s">
        <v>28</v>
      </c>
      <c r="AE35" s="115">
        <v>20</v>
      </c>
      <c r="AF35" s="114" t="s">
        <v>27</v>
      </c>
      <c r="AG35" s="115">
        <v>14</v>
      </c>
      <c r="AH35" s="114" t="s">
        <v>28</v>
      </c>
      <c r="AI35" s="115">
        <v>11</v>
      </c>
      <c r="AJ35" s="114" t="s">
        <v>27</v>
      </c>
      <c r="AK35" s="115">
        <v>22</v>
      </c>
      <c r="AL35" s="114" t="s">
        <v>28</v>
      </c>
      <c r="AM35" s="115">
        <v>16</v>
      </c>
    </row>
    <row r="36" spans="16:39" ht="12.75">
      <c r="P36" s="36" t="s">
        <v>28</v>
      </c>
      <c r="Q36" s="35" t="s">
        <v>62</v>
      </c>
      <c r="R36" s="36" t="s">
        <v>28</v>
      </c>
      <c r="S36" s="77" t="s">
        <v>54</v>
      </c>
      <c r="T36" s="36" t="s">
        <v>27</v>
      </c>
      <c r="U36" s="95" t="s">
        <v>50</v>
      </c>
      <c r="V36" s="96" t="s">
        <v>28</v>
      </c>
      <c r="W36" s="97">
        <v>15</v>
      </c>
      <c r="X36" s="96" t="s">
        <v>28</v>
      </c>
      <c r="Y36" s="97">
        <v>12</v>
      </c>
      <c r="Z36" s="96" t="s">
        <v>28</v>
      </c>
      <c r="AA36" s="111">
        <v>7</v>
      </c>
      <c r="AB36" s="114" t="s">
        <v>28</v>
      </c>
      <c r="AC36" s="115">
        <v>9</v>
      </c>
      <c r="AD36" s="114" t="s">
        <v>27</v>
      </c>
      <c r="AE36" s="115">
        <v>21</v>
      </c>
      <c r="AF36" s="114" t="s">
        <v>28</v>
      </c>
      <c r="AG36" s="115">
        <v>15</v>
      </c>
      <c r="AH36" s="114" t="s">
        <v>28</v>
      </c>
      <c r="AI36" s="115">
        <v>12</v>
      </c>
      <c r="AJ36" s="114" t="s">
        <v>28</v>
      </c>
      <c r="AK36" s="115">
        <v>1</v>
      </c>
      <c r="AL36" s="114" t="s">
        <v>27</v>
      </c>
      <c r="AM36" s="115">
        <v>17</v>
      </c>
    </row>
    <row r="37" spans="16:39" ht="12.75">
      <c r="P37" s="36" t="s">
        <v>28</v>
      </c>
      <c r="Q37" s="35" t="s">
        <v>63</v>
      </c>
      <c r="R37" s="36" t="s">
        <v>27</v>
      </c>
      <c r="S37" s="77" t="s">
        <v>52</v>
      </c>
      <c r="T37" s="36" t="s">
        <v>28</v>
      </c>
      <c r="U37" s="95" t="s">
        <v>55</v>
      </c>
      <c r="V37" s="96" t="s">
        <v>28</v>
      </c>
      <c r="W37" s="97">
        <v>16</v>
      </c>
      <c r="X37" s="96" t="s">
        <v>27</v>
      </c>
      <c r="Y37" s="97">
        <v>8</v>
      </c>
      <c r="Z37" s="96" t="s">
        <v>27</v>
      </c>
      <c r="AA37" s="111">
        <v>4</v>
      </c>
      <c r="AB37" s="114" t="s">
        <v>28</v>
      </c>
      <c r="AC37" s="115">
        <v>10</v>
      </c>
      <c r="AD37" s="114" t="s">
        <v>28</v>
      </c>
      <c r="AE37" s="115">
        <v>22</v>
      </c>
      <c r="AF37" s="114" t="s">
        <v>27</v>
      </c>
      <c r="AG37" s="115">
        <v>16</v>
      </c>
      <c r="AH37" s="114" t="s">
        <v>28</v>
      </c>
      <c r="AI37" s="115">
        <v>13</v>
      </c>
      <c r="AJ37" s="114" t="s">
        <v>27</v>
      </c>
      <c r="AK37" s="115">
        <v>2</v>
      </c>
      <c r="AL37" s="114" t="s">
        <v>28</v>
      </c>
      <c r="AM37" s="115">
        <v>18</v>
      </c>
    </row>
    <row r="38" spans="16:39" ht="12.75">
      <c r="P38" s="36" t="s">
        <v>28</v>
      </c>
      <c r="Q38" s="35" t="s">
        <v>64</v>
      </c>
      <c r="R38" s="36" t="s">
        <v>27</v>
      </c>
      <c r="S38" s="77" t="s">
        <v>58</v>
      </c>
      <c r="T38" s="36" t="s">
        <v>28</v>
      </c>
      <c r="U38" s="95" t="s">
        <v>51</v>
      </c>
      <c r="V38" s="96" t="s">
        <v>28</v>
      </c>
      <c r="W38" s="97">
        <v>17</v>
      </c>
      <c r="X38" s="96" t="s">
        <v>28</v>
      </c>
      <c r="Y38" s="97">
        <v>6</v>
      </c>
      <c r="Z38" s="96" t="s">
        <v>28</v>
      </c>
      <c r="AA38" s="111">
        <v>9</v>
      </c>
      <c r="AB38" s="114" t="s">
        <v>28</v>
      </c>
      <c r="AC38" s="115">
        <v>11</v>
      </c>
      <c r="AD38" s="114" t="s">
        <v>27</v>
      </c>
      <c r="AE38" s="115">
        <v>23</v>
      </c>
      <c r="AF38" s="114" t="s">
        <v>28</v>
      </c>
      <c r="AG38" s="115">
        <v>17</v>
      </c>
      <c r="AH38" s="114" t="s">
        <v>28</v>
      </c>
      <c r="AI38" s="115">
        <v>14</v>
      </c>
      <c r="AJ38" s="114" t="s">
        <v>28</v>
      </c>
      <c r="AK38" s="115">
        <v>3</v>
      </c>
      <c r="AL38" s="114" t="s">
        <v>27</v>
      </c>
      <c r="AM38" s="115">
        <v>19</v>
      </c>
    </row>
    <row r="39" spans="22:39" ht="12.75">
      <c r="V39" s="96" t="s">
        <v>28</v>
      </c>
      <c r="W39" s="97">
        <v>18</v>
      </c>
      <c r="X39" s="96" t="s">
        <v>28</v>
      </c>
      <c r="Y39" s="97">
        <v>3</v>
      </c>
      <c r="Z39" s="96" t="s">
        <v>28</v>
      </c>
      <c r="AA39" s="111">
        <v>5</v>
      </c>
      <c r="AB39" s="114" t="s">
        <v>28</v>
      </c>
      <c r="AC39" s="115">
        <v>12</v>
      </c>
      <c r="AD39" s="114" t="s">
        <v>28</v>
      </c>
      <c r="AE39" s="115">
        <v>24</v>
      </c>
      <c r="AF39" s="114" t="s">
        <v>27</v>
      </c>
      <c r="AG39" s="115">
        <v>18</v>
      </c>
      <c r="AH39" s="114" t="s">
        <v>28</v>
      </c>
      <c r="AI39" s="115">
        <v>15</v>
      </c>
      <c r="AJ39" s="114" t="s">
        <v>27</v>
      </c>
      <c r="AK39" s="115">
        <v>4</v>
      </c>
      <c r="AL39" s="114" t="s">
        <v>28</v>
      </c>
      <c r="AM39" s="115">
        <v>20</v>
      </c>
    </row>
    <row r="40" spans="22:39" ht="12.75">
      <c r="V40" s="96" t="s">
        <v>28</v>
      </c>
      <c r="W40" s="97">
        <v>19</v>
      </c>
      <c r="X40" s="96" t="s">
        <v>27</v>
      </c>
      <c r="Y40" s="97">
        <v>15</v>
      </c>
      <c r="Z40" s="96" t="s">
        <v>27</v>
      </c>
      <c r="AA40" s="111">
        <v>6</v>
      </c>
      <c r="AB40" s="114" t="s">
        <v>28</v>
      </c>
      <c r="AC40" s="115">
        <v>13</v>
      </c>
      <c r="AD40" s="114" t="s">
        <v>27</v>
      </c>
      <c r="AE40" s="115">
        <v>25</v>
      </c>
      <c r="AF40" s="114" t="s">
        <v>28</v>
      </c>
      <c r="AG40" s="115">
        <v>19</v>
      </c>
      <c r="AH40" s="114" t="s">
        <v>28</v>
      </c>
      <c r="AI40" s="115">
        <v>16</v>
      </c>
      <c r="AJ40" s="114" t="s">
        <v>28</v>
      </c>
      <c r="AK40" s="115">
        <v>5</v>
      </c>
      <c r="AL40" s="114" t="s">
        <v>27</v>
      </c>
      <c r="AM40" s="115">
        <v>21</v>
      </c>
    </row>
    <row r="41" spans="28:39" ht="12.75">
      <c r="AB41" s="114" t="s">
        <v>28</v>
      </c>
      <c r="AC41" s="115">
        <v>14</v>
      </c>
      <c r="AD41" s="114" t="s">
        <v>28</v>
      </c>
      <c r="AE41" s="115">
        <v>1</v>
      </c>
      <c r="AF41" s="114" t="s">
        <v>27</v>
      </c>
      <c r="AG41" s="115">
        <v>20</v>
      </c>
      <c r="AH41" s="114" t="s">
        <v>28</v>
      </c>
      <c r="AI41" s="115">
        <v>17</v>
      </c>
      <c r="AJ41" s="114" t="s">
        <v>27</v>
      </c>
      <c r="AK41" s="115">
        <v>6</v>
      </c>
      <c r="AL41" s="114" t="s">
        <v>28</v>
      </c>
      <c r="AM41" s="115">
        <v>22</v>
      </c>
    </row>
    <row r="42" spans="28:39" ht="12.75">
      <c r="AB42" s="114" t="s">
        <v>28</v>
      </c>
      <c r="AC42" s="115">
        <v>15</v>
      </c>
      <c r="AD42" s="114" t="s">
        <v>27</v>
      </c>
      <c r="AE42" s="115">
        <v>2</v>
      </c>
      <c r="AF42" s="114" t="s">
        <v>28</v>
      </c>
      <c r="AG42" s="115">
        <v>21</v>
      </c>
      <c r="AH42" s="114" t="s">
        <v>28</v>
      </c>
      <c r="AI42" s="115">
        <v>18</v>
      </c>
      <c r="AJ42" s="114" t="s">
        <v>28</v>
      </c>
      <c r="AK42" s="115">
        <v>7</v>
      </c>
      <c r="AL42" s="114" t="s">
        <v>27</v>
      </c>
      <c r="AM42" s="115">
        <v>1</v>
      </c>
    </row>
    <row r="43" spans="28:39" ht="12.75">
      <c r="AB43" s="114" t="s">
        <v>28</v>
      </c>
      <c r="AC43" s="115">
        <v>16</v>
      </c>
      <c r="AD43" s="114" t="s">
        <v>28</v>
      </c>
      <c r="AE43" s="115">
        <v>3</v>
      </c>
      <c r="AF43" s="114" t="s">
        <v>27</v>
      </c>
      <c r="AG43" s="115">
        <v>22</v>
      </c>
      <c r="AH43" s="114" t="s">
        <v>28</v>
      </c>
      <c r="AI43" s="115">
        <v>19</v>
      </c>
      <c r="AJ43" s="114" t="s">
        <v>27</v>
      </c>
      <c r="AK43" s="115">
        <v>8</v>
      </c>
      <c r="AL43" s="114" t="s">
        <v>28</v>
      </c>
      <c r="AM43" s="115">
        <v>2</v>
      </c>
    </row>
    <row r="44" spans="28:39" ht="12.75">
      <c r="AB44" s="114" t="s">
        <v>28</v>
      </c>
      <c r="AC44" s="115">
        <v>17</v>
      </c>
      <c r="AD44" s="114" t="s">
        <v>27</v>
      </c>
      <c r="AE44" s="115">
        <v>4</v>
      </c>
      <c r="AF44" s="114" t="s">
        <v>28</v>
      </c>
      <c r="AG44" s="115">
        <v>23</v>
      </c>
      <c r="AH44" s="114" t="s">
        <v>28</v>
      </c>
      <c r="AI44" s="115">
        <v>20</v>
      </c>
      <c r="AJ44" s="114" t="s">
        <v>28</v>
      </c>
      <c r="AK44" s="115">
        <v>9</v>
      </c>
      <c r="AL44" s="114" t="s">
        <v>27</v>
      </c>
      <c r="AM44" s="115">
        <v>3</v>
      </c>
    </row>
    <row r="45" spans="28:39" ht="12.75">
      <c r="AB45" s="114" t="s">
        <v>28</v>
      </c>
      <c r="AC45" s="115">
        <v>18</v>
      </c>
      <c r="AD45" s="114" t="s">
        <v>28</v>
      </c>
      <c r="AE45" s="115">
        <v>5</v>
      </c>
      <c r="AF45" s="114" t="s">
        <v>27</v>
      </c>
      <c r="AG45" s="115">
        <v>24</v>
      </c>
      <c r="AH45" s="114" t="s">
        <v>28</v>
      </c>
      <c r="AI45" s="115">
        <v>21</v>
      </c>
      <c r="AJ45" s="114" t="s">
        <v>27</v>
      </c>
      <c r="AK45" s="115">
        <v>10</v>
      </c>
      <c r="AL45" s="114" t="s">
        <v>28</v>
      </c>
      <c r="AM45" s="115">
        <v>4</v>
      </c>
    </row>
    <row r="46" spans="28:39" ht="12.75">
      <c r="AB46" s="114" t="s">
        <v>28</v>
      </c>
      <c r="AC46" s="115">
        <v>19</v>
      </c>
      <c r="AD46" s="114" t="s">
        <v>27</v>
      </c>
      <c r="AE46" s="115">
        <v>6</v>
      </c>
      <c r="AF46" s="114" t="s">
        <v>28</v>
      </c>
      <c r="AG46" s="115">
        <v>25</v>
      </c>
      <c r="AH46" s="114" t="s">
        <v>28</v>
      </c>
      <c r="AI46" s="115">
        <v>22</v>
      </c>
      <c r="AJ46" s="114" t="s">
        <v>28</v>
      </c>
      <c r="AK46" s="115">
        <v>11</v>
      </c>
      <c r="AL46" s="114" t="s">
        <v>27</v>
      </c>
      <c r="AM46" s="115">
        <v>5</v>
      </c>
    </row>
    <row r="47" spans="28:33" ht="12.75">
      <c r="AB47" s="114" t="s">
        <v>28</v>
      </c>
      <c r="AC47" s="115">
        <v>20</v>
      </c>
      <c r="AD47" s="114" t="s">
        <v>28</v>
      </c>
      <c r="AE47" s="115">
        <v>7</v>
      </c>
      <c r="AF47" s="114" t="s">
        <v>27</v>
      </c>
      <c r="AG47" s="115">
        <v>1</v>
      </c>
    </row>
    <row r="48" spans="28:33" ht="12.75">
      <c r="AB48" s="114" t="s">
        <v>28</v>
      </c>
      <c r="AC48" s="115">
        <v>21</v>
      </c>
      <c r="AD48" s="114" t="s">
        <v>27</v>
      </c>
      <c r="AE48" s="115">
        <v>8</v>
      </c>
      <c r="AF48" s="114" t="s">
        <v>28</v>
      </c>
      <c r="AG48" s="115">
        <v>2</v>
      </c>
    </row>
    <row r="49" spans="28:33" ht="12.75">
      <c r="AB49" s="114" t="s">
        <v>28</v>
      </c>
      <c r="AC49" s="115">
        <v>22</v>
      </c>
      <c r="AD49" s="114" t="s">
        <v>28</v>
      </c>
      <c r="AE49" s="115">
        <v>9</v>
      </c>
      <c r="AF49" s="114" t="s">
        <v>27</v>
      </c>
      <c r="AG49" s="115">
        <v>3</v>
      </c>
    </row>
    <row r="50" spans="28:33" ht="12.75">
      <c r="AB50" s="114" t="s">
        <v>28</v>
      </c>
      <c r="AC50" s="115">
        <v>23</v>
      </c>
      <c r="AD50" s="114" t="s">
        <v>27</v>
      </c>
      <c r="AE50" s="115">
        <v>10</v>
      </c>
      <c r="AF50" s="114" t="s">
        <v>28</v>
      </c>
      <c r="AG50" s="115">
        <v>4</v>
      </c>
    </row>
    <row r="51" spans="28:33" ht="12.75">
      <c r="AB51" s="114" t="s">
        <v>28</v>
      </c>
      <c r="AC51" s="115">
        <v>24</v>
      </c>
      <c r="AD51" s="114" t="s">
        <v>28</v>
      </c>
      <c r="AE51" s="115">
        <v>11</v>
      </c>
      <c r="AF51" s="114" t="s">
        <v>27</v>
      </c>
      <c r="AG51" s="115">
        <v>5</v>
      </c>
    </row>
    <row r="52" spans="28:33" ht="12.75">
      <c r="AB52" s="114" t="s">
        <v>28</v>
      </c>
      <c r="AC52" s="115">
        <v>25</v>
      </c>
      <c r="AD52" s="114" t="s">
        <v>27</v>
      </c>
      <c r="AE52" s="115">
        <v>12</v>
      </c>
      <c r="AF52" s="114" t="s">
        <v>28</v>
      </c>
      <c r="AG52" s="115">
        <v>6</v>
      </c>
    </row>
  </sheetData>
  <sheetProtection/>
  <mergeCells count="48">
    <mergeCell ref="CF1:CH1"/>
    <mergeCell ref="BK1:BP1"/>
    <mergeCell ref="BK2:BL2"/>
    <mergeCell ref="BM2:BN2"/>
    <mergeCell ref="BO2:BP2"/>
    <mergeCell ref="AP2:AQ2"/>
    <mergeCell ref="BQ1:BS1"/>
    <mergeCell ref="CC1:CE1"/>
    <mergeCell ref="AJ2:AK2"/>
    <mergeCell ref="AL2:AM2"/>
    <mergeCell ref="A2:B2"/>
    <mergeCell ref="P1:U1"/>
    <mergeCell ref="P2:Q2"/>
    <mergeCell ref="R2:S2"/>
    <mergeCell ref="A1:F1"/>
    <mergeCell ref="T2:U2"/>
    <mergeCell ref="K2:L2"/>
    <mergeCell ref="E2:F2"/>
    <mergeCell ref="C2:D2"/>
    <mergeCell ref="G1:L1"/>
    <mergeCell ref="G2:H2"/>
    <mergeCell ref="BG2:BH2"/>
    <mergeCell ref="BI2:BJ2"/>
    <mergeCell ref="BC1:BD1"/>
    <mergeCell ref="I2:J2"/>
    <mergeCell ref="AH1:AM1"/>
    <mergeCell ref="AH2:AI2"/>
    <mergeCell ref="Z2:AA2"/>
    <mergeCell ref="V1:AA1"/>
    <mergeCell ref="AW1:BB1"/>
    <mergeCell ref="V2:W2"/>
    <mergeCell ref="AF2:AG2"/>
    <mergeCell ref="X2:Y2"/>
    <mergeCell ref="AN1:AS1"/>
    <mergeCell ref="AN2:AO2"/>
    <mergeCell ref="AR2:AS2"/>
    <mergeCell ref="AB1:AG1"/>
    <mergeCell ref="AB2:AC2"/>
    <mergeCell ref="AD2:AE2"/>
    <mergeCell ref="BZ1:CB1"/>
    <mergeCell ref="AT1:AV1"/>
    <mergeCell ref="AW2:AX2"/>
    <mergeCell ref="AY2:AZ2"/>
    <mergeCell ref="BA2:BB2"/>
    <mergeCell ref="BT1:BV1"/>
    <mergeCell ref="BW1:BY1"/>
    <mergeCell ref="BE1:BJ1"/>
    <mergeCell ref="BE2:BF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2016-04-04T17:03:27Z</cp:lastPrinted>
  <dcterms:created xsi:type="dcterms:W3CDTF">2001-09-29T08:42:28Z</dcterms:created>
  <dcterms:modified xsi:type="dcterms:W3CDTF">2023-10-07T08:18:34Z</dcterms:modified>
  <cp:category/>
  <cp:version/>
  <cp:contentType/>
  <cp:contentStatus/>
</cp:coreProperties>
</file>